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<sst xmlns="http://schemas.openxmlformats.org/spreadsheetml/2006/main" count="1254" uniqueCount="197">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</sst>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2016אנליסט מסלולית קופת גמל להשקעה פאסיבי כללי</x:v>
      </x:c>
    </x:row>
    <x:row r="4" spans="1:36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576.47367284</x:v>
      </x:c>
      <x:c r="D11" s="94" t="n">
        <x:v>0.0937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238.98293</x:v>
      </x:c>
      <x:c r="D13" s="96" t="n">
        <x:v>0.0389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5334.240380907</x:v>
      </x:c>
      <x:c r="D17" s="96" t="n">
        <x:v>0.8672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1.11360</x:v>
      </x:c>
      <x:c r="D37" s="96" t="n">
        <x:v>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6150.810583747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2016אנליסט מסלולית קופת גמל להשקעה פאסיבי כללי</x:v>
      </x:c>
    </x:row>
    <x:row r="4" spans="2:61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2016אנליסט מסלולית קופת גמל להשקעה פאסיבי כללי</x:v>
      </x:c>
    </x:row>
    <x:row r="4" spans="1:60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2016אנליסט מסלולית קופת גמל להשקעה פאסיבי כללי</x:v>
      </x:c>
      <x:c r="E3" s="15"/>
    </x:row>
    <x:row r="4" spans="2:81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2016אנליסט מסלולית קופת גמל להשקעה פאסיבי כללי</x:v>
      </x:c>
    </x:row>
    <x:row r="4" spans="2:72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2016אנליסט מסלולית קופת גמל להשקעה פאסיבי כללי</x:v>
      </x:c>
    </x:row>
    <x:row r="4" spans="2:65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2016אנליסט מסלולית קופת גמל להשקעה פאסיבי כללי</x:v>
      </x:c>
    </x:row>
    <x:row r="4" spans="2:81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2016אנליסט מסלולית קופת גמל להשקעה פאסיבי כללי</x:v>
      </x:c>
    </x:row>
    <x:row r="4" spans="2:98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2016אנליסט מסלולית קופת גמל להשקעה פאסיבי כללי</x:v>
      </x:c>
    </x:row>
    <x:row r="4" spans="2:55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2016אנליסט מסלולית קופת גמל להשקעה פאסיבי כללי</x:v>
      </x:c>
    </x:row>
    <x:row r="4" spans="2:59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2016אנליסט מסלולית קופת גמל להשקעה פאסיבי כללי</x:v>
      </x:c>
    </x:row>
    <x:row r="4" spans="2:52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2016אנליסט מסלולית קופת גמל להשקעה פאסיבי כללי</x:v>
      </x:c>
    </x:row>
    <x:row r="4" spans="2:13">
      <x:c r="B4" s="2" t="s">
        <x:v>3</x:v>
      </x:c>
      <x:c r="C4" t="str">
        <x:v>7843</x:v>
      </x:c>
    </x:row>
    <x:row r="5" spans="2:13">
      <x:c r="B5" s="92" t="str">
        <x:v>קוד קופת הגמל</x:v>
      </x:c>
      <x:c r="C5" t="str">
        <x:v>511880460-00000000007833-7843-000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576.47367284</x:v>
      </x:c>
      <x:c r="K11" s="94" t="n">
        <x:v>1.00</x:v>
      </x:c>
      <x:c r="L11" s="94" t="n">
        <x:v>0.0937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576.47367284</x:v>
      </x:c>
      <x:c r="K12" s="98" t="n">
        <x:v>1.00</x:v>
      </x:c>
      <x:c r="L12" s="98" t="n">
        <x:v>0.0937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536.52521</x:v>
      </x:c>
      <x:c r="K13" s="98" t="n">
        <x:v>0.9307</x:v>
      </x:c>
      <x:c r="L13" s="98" t="n">
        <x:v>0.0872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536.52521</x:v>
      </x:c>
      <x:c r="K14" s="96" t="n">
        <x:v>0.9307</x:v>
      </x:c>
      <x:c r="L14" s="96" t="n">
        <x:v>0.0872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39.94846284</x:v>
      </x:c>
      <x:c r="K15" s="98" t="n">
        <x:v>0.0693</x:v>
      </x:c>
      <x:c r="L15" s="98" t="n">
        <x:v>0.0065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39.94846284</x:v>
      </x:c>
      <x:c r="K16" s="96" t="n">
        <x:v>0.0693</x:v>
      </x:c>
      <x:c r="L16" s="96" t="n">
        <x:v>0.0065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2016אנליסט מסלולית קופת גמל להשקעה פאסיבי כללי</x:v>
      </x:c>
    </x:row>
    <x:row r="4" spans="2:49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2016אנליסט מסלולית קופת גמל להשקעה פאסיבי כללי</x:v>
      </x:c>
    </x:row>
    <x:row r="4" spans="2:78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2016אנליסט מסלולית קופת גמל להשקעה פאסיבי כללי</x:v>
      </x:c>
    </x:row>
    <x:row r="4" spans="2:60">
      <x:c r="B4" s="2" t="s">
        <x:v>3</x:v>
      </x:c>
      <x:c r="C4" s="2" t="str">
        <x:v>7843</x:v>
      </x:c>
    </x:row>
    <x:row r="5" spans="2:60">
      <x:c r="B5" s="92" t="str">
        <x:v>קוד קופת הגמל</x:v>
      </x:c>
      <x:c r="C5" s="2" t="str">
        <x:v>511880460-00000000007833-7843-000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2016אנליסט מסלולית קופת גמל להשקעה פאסיבי כללי</x:v>
      </x:c>
    </x:row>
    <x:row r="4" spans="2:64">
      <x:c r="B4" s="2" t="s">
        <x:v>3</x:v>
      </x:c>
      <x:c r="C4" t="str">
        <x:v>7843</x:v>
      </x:c>
    </x:row>
    <x:row r="5" spans="2:64">
      <x:c r="B5" s="92" t="str">
        <x:v>קוד קופת הגמל</x:v>
      </x:c>
      <x:c r="C5" t="str">
        <x:v>511880460-00000000007833-7843-000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2016אנליסט מסלולית קופת גמל להשקעה פאסיבי כללי</x:v>
      </x:c>
    </x:row>
    <x:row r="4" spans="2:55">
      <x:c r="B4" s="2" t="s">
        <x:v>3</x:v>
      </x:c>
      <x:c r="C4" t="str">
        <x:v>7843</x:v>
      </x:c>
    </x:row>
    <x:row r="5" spans="2:55">
      <x:c r="B5" s="92" t="str">
        <x:v>קוד קופת הגמל</x:v>
      </x:c>
      <x:c r="C5" t="str">
        <x:v>511880460-00000000007833-7843-000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2016אנליסט מסלולית קופת גמל להשקעה פאסיבי כללי</x:v>
      </x:c>
    </x:row>
    <x:row r="4" spans="2:60">
      <x:c r="B4" s="2" t="s">
        <x:v>3</x:v>
      </x:c>
      <x:c r="C4" s="2" t="str">
        <x:v>7843</x:v>
      </x:c>
    </x:row>
    <x:row r="5" spans="2:60">
      <x:c r="B5" s="92" t="str">
        <x:v>קוד קופת הגמל</x:v>
      </x:c>
      <x:c r="C5" s="2" t="str">
        <x:v>511880460-00000000007833-7843-000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2016אנליסט מסלולית קופת גמל להשקעה פאסיבי כללי</x:v>
      </x:c>
    </x:row>
    <x:row r="4" spans="2:60">
      <x:c r="B4" s="2" t="s">
        <x:v>3</x:v>
      </x:c>
      <x:c r="C4" t="str">
        <x:v>7843</x:v>
      </x:c>
    </x:row>
    <x:row r="5" spans="2:60">
      <x:c r="B5" s="92" t="str">
        <x:v>קוד קופת הגמל</x:v>
      </x:c>
      <x:c r="C5" t="str">
        <x:v>511880460-00000000007833-7843-000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1.11360</x:v>
      </x:c>
      <x:c r="J11" s="94" t="n">
        <x:v>1.00</x:v>
      </x:c>
      <x:c r="K11" s="94" t="n">
        <x:v>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1.11360</x:v>
      </x:c>
      <x:c r="J12" s="98" t="n">
        <x:v>1.00</x:v>
      </x:c>
      <x:c r="K12" s="98" t="n">
        <x:v>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-3.61827</x:v>
      </x:c>
      <x:c r="J13" s="96" t="n">
        <x:v>-3.2492</x:v>
      </x:c>
      <x:c r="K13" s="96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0.00127</x:v>
      </x:c>
      <x:c r="J14" s="96" t="n">
        <x:v>0.0011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4.7306</x:v>
      </x:c>
      <x:c r="J15" s="96" t="n">
        <x:v>4.248</x:v>
      </x:c>
      <x:c r="K15" s="96" t="n">
        <x:v>0.0008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2016אנליסט מסלולית קופת גמל להשקעה פאסיבי כללי</x:v>
      </x:c>
    </x:row>
    <x:row r="4" spans="2:17">
      <x:c r="B4" s="2" t="s">
        <x:v>3</x:v>
      </x:c>
      <x:c r="C4" t="str">
        <x:v>7843</x:v>
      </x:c>
    </x:row>
    <x:row r="5" spans="2:17">
      <x:c r="B5" s="92" t="str">
        <x:v>קוד קופת הגמל</x:v>
      </x:c>
      <x:c r="C5" t="str">
        <x:v>511880460-00000000007833-7843-000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2016אנליסט מסלולית קופת גמל להשקעה פאסיבי כללי</x:v>
      </x:c>
    </x:row>
    <x:row r="4" spans="2:18">
      <x:c r="B4" s="2" t="s">
        <x:v>3</x:v>
      </x:c>
      <x:c r="C4" t="str">
        <x:v>7843</x:v>
      </x:c>
    </x:row>
    <x:row r="5" spans="2:18">
      <x:c r="B5" s="92" t="str">
        <x:v>קוד קופת הגמל</x:v>
      </x:c>
      <x:c r="C5" t="str">
        <x:v>511880460-00000000007833-7843-000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2016אנליסט מסלולית קופת גמל להשקעה פאסיבי כללי</x:v>
      </x:c>
    </x:row>
    <x:row r="4" spans="2:18">
      <x:c r="B4" s="2" t="s">
        <x:v>3</x:v>
      </x:c>
      <x:c r="C4" t="str">
        <x:v>7843</x:v>
      </x:c>
    </x:row>
    <x:row r="5" spans="2:18">
      <x:c r="B5" s="92" t="str">
        <x:v>קוד קופת הגמל</x:v>
      </x:c>
      <x:c r="C5" t="str">
        <x:v>511880460-00000000007833-7843-000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2016אנליסט מסלולית קופת גמל להשקעה פאסיבי כללי</x:v>
      </x:c>
    </x:row>
    <x:row r="4" spans="2:53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4.20</x:v>
      </x:c>
      <x:c r="I11" s="7"/>
      <x:c r="J11" s="7"/>
      <x:c r="K11" s="94" t="n">
        <x:v>0.0232</x:v>
      </x:c>
      <x:c r="L11" s="93" t="n">
        <x:v>235860</x:v>
      </x:c>
      <x:c r="M11" s="7"/>
      <x:c r="N11" s="93" t="n">
        <x:v>0</x:v>
      </x:c>
      <x:c r="O11" s="93" t="n">
        <x:v>238.98293</x:v>
      </x:c>
      <x:c r="P11" s="7"/>
      <x:c r="Q11" s="94" t="n">
        <x:v>1.00</x:v>
      </x:c>
      <x:c r="R11" s="94" t="n">
        <x:v>0.0389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4.20</x:v>
      </x:c>
      <x:c r="K12" s="98" t="n">
        <x:v>0.0232</x:v>
      </x:c>
      <x:c r="L12" s="99" t="n">
        <x:v>235860</x:v>
      </x:c>
      <x:c r="N12" s="99" t="n">
        <x:v>0</x:v>
      </x:c>
      <x:c r="O12" s="99" t="n">
        <x:v>238.98293</x:v>
      </x:c>
      <x:c r="Q12" s="98" t="n">
        <x:v>1.00</x:v>
      </x:c>
      <x:c r="R12" s="98" t="n">
        <x:v>0.0389</x:v>
      </x:c>
    </x:row>
    <x:row r="13" spans="2:53">
      <x:c r="B13" s="97" t="str">
        <x:v>סה"כ צמודות למדד</x:v>
      </x:c>
      <x:c r="C13" s="16"/>
      <x:c r="D13" s="16"/>
      <x:c r="H13" s="99" t="n">
        <x:v>4.35</x:v>
      </x:c>
      <x:c r="K13" s="98" t="n">
        <x:v>0.0089</x:v>
      </x:c>
      <x:c r="L13" s="99" t="n">
        <x:v>110360</x:v>
      </x:c>
      <x:c r="N13" s="99" t="n">
        <x:v>0</x:v>
      </x:c>
      <x:c r="O13" s="99" t="n">
        <x:v>120.07168</x:v>
      </x:c>
      <x:c r="Q13" s="98" t="n">
        <x:v>0.5024</x:v>
      </x:c>
      <x:c r="R13" s="98" t="n">
        <x:v>0.0195</x:v>
      </x:c>
    </x:row>
    <x:row r="14" spans="2:53">
      <x:c r="B14" s="97" t="str">
        <x:v>סה"כ גליל</x:v>
      </x:c>
      <x:c r="C14" s="16"/>
      <x:c r="D14" s="16"/>
      <x:c r="H14" s="99" t="n">
        <x:v>4.35</x:v>
      </x:c>
      <x:c r="K14" s="98" t="n">
        <x:v>0.0089</x:v>
      </x:c>
      <x:c r="L14" s="99" t="n">
        <x:v>110360</x:v>
      </x:c>
      <x:c r="N14" s="99" t="n">
        <x:v>0</x:v>
      </x:c>
      <x:c r="O14" s="99" t="n">
        <x:v>120.07168</x:v>
      </x:c>
      <x:c r="Q14" s="98" t="n">
        <x:v>0.5024</x:v>
      </x:c>
      <x:c r="R14" s="98" t="n">
        <x:v>0.0195</x:v>
      </x:c>
    </x:row>
    <x:row r="15" spans="2:53">
      <x:c r="B15" s="0" t="str">
        <x:v>ממשל צמודה 0527</x:v>
      </x:c>
      <x:c r="C15" s="0" t="str">
        <x:v>1140847</x:v>
      </x:c>
      <x:c r="D15" s="0" t="str">
        <x:v>TASE</x:v>
      </x:c>
      <x:c r="E15" s="0" t="str">
        <x:v>RF</x:v>
      </x:c>
      <x:c r="G15" s="0" t="str">
        <x:v>05/12/17</x:v>
      </x:c>
      <x:c r="H15" s="95" t="n">
        <x:v>4.35</x:v>
      </x:c>
      <x:c r="I15" s="0" t="str">
        <x:v>שקל חדש</x:v>
      </x:c>
      <x:c r="J15" s="96" t="n">
        <x:v>0.0075</x:v>
      </x:c>
      <x:c r="K15" s="96" t="n">
        <x:v>0.0089</x:v>
      </x:c>
      <x:c r="L15" s="95" t="n">
        <x:v>110360</x:v>
      </x:c>
      <x:c r="M15" s="95" t="n">
        <x:v>108.800</x:v>
      </x:c>
      <x:c r="N15" s="95" t="n">
        <x:v>0</x:v>
      </x:c>
      <x:c r="O15" s="95" t="n">
        <x:v>120.07168</x:v>
      </x:c>
      <x:c r="P15" s="96" t="n">
        <x:v>0.00</x:v>
      </x:c>
      <x:c r="Q15" s="96" t="n">
        <x:v>0.5024</x:v>
      </x:c>
      <x:c r="R15" s="96" t="n">
        <x:v>0.0195</x:v>
      </x:c>
    </x:row>
    <x:row r="16" spans="2:53">
      <x:c r="B16" s="97" t="str">
        <x:v>סה"כ לא צמודות</x:v>
      </x:c>
      <x:c r="C16" s="16"/>
      <x:c r="D16" s="16"/>
      <x:c r="H16" s="99" t="n">
        <x:v>4.05</x:v>
      </x:c>
      <x:c r="K16" s="98" t="n">
        <x:v>0.0375</x:v>
      </x:c>
      <x:c r="L16" s="99" t="n">
        <x:v>125500</x:v>
      </x:c>
      <x:c r="N16" s="99" t="n">
        <x:v>0</x:v>
      </x:c>
      <x:c r="O16" s="99" t="n">
        <x:v>118.91125</x:v>
      </x:c>
      <x:c r="Q16" s="98" t="n">
        <x:v>0.4976</x:v>
      </x:c>
      <x:c r="R16" s="98" t="n">
        <x:v>0.0193</x:v>
      </x:c>
    </x:row>
    <x:row r="17" spans="3:4">
      <x:c r="B17" s="97" t="str">
        <x:v>סה"כ מלווה קצר מועד</x:v>
      </x:c>
      <x:c r="C17" s="16"/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O17" s="99" t="n">
        <x:v>0</x:v>
      </x:c>
      <x:c r="Q17" s="98" t="n">
        <x:v>0.00</x:v>
      </x:c>
      <x:c r="R17" s="98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O18" s="95" t="n">
        <x:v>0</x:v>
      </x:c>
      <x:c r="P18" s="96" t="n">
        <x:v>0.00</x:v>
      </x:c>
      <x:c r="Q18" s="96" t="n">
        <x:v>0.00</x:v>
      </x:c>
      <x:c r="R18" s="96" t="n">
        <x:v>0.00</x:v>
      </x:c>
    </x:row>
    <x:row r="19" spans="3:4">
      <x:c r="B19" s="97" t="str">
        <x:v>סה"כ שחר</x:v>
      </x:c>
      <x:c r="C19" s="16"/>
      <x:c r="D19" s="16"/>
      <x:c r="H19" s="99" t="n">
        <x:v>4.05</x:v>
      </x:c>
      <x:c r="K19" s="98" t="n">
        <x:v>0.0375</x:v>
      </x:c>
      <x:c r="L19" s="99" t="n">
        <x:v>125500</x:v>
      </x:c>
      <x:c r="N19" s="99" t="n">
        <x:v>0</x:v>
      </x:c>
      <x:c r="O19" s="99" t="n">
        <x:v>118.91125</x:v>
      </x:c>
      <x:c r="Q19" s="98" t="n">
        <x:v>0.4976</x:v>
      </x:c>
      <x:c r="R19" s="98" t="n">
        <x:v>0.0193</x:v>
      </x:c>
    </x:row>
    <x:row r="20" spans="3:4">
      <x:c r="B20" s="0" t="str">
        <x:v>ממשל שקלית 0327</x:v>
      </x:c>
      <x:c r="C20" s="0" t="str">
        <x:v>1139344</x:v>
      </x:c>
      <x:c r="D20" s="0" t="str">
        <x:v>TASE</x:v>
      </x:c>
      <x:c r="E20" s="0" t="str">
        <x:v>RF</x:v>
      </x:c>
      <x:c r="G20" s="0" t="str">
        <x:v>05/12/17</x:v>
      </x:c>
      <x:c r="H20" s="95" t="n">
        <x:v>4.05</x:v>
      </x:c>
      <x:c r="I20" s="0" t="str">
        <x:v>שקל חדש</x:v>
      </x:c>
      <x:c r="J20" s="96" t="n">
        <x:v>0.02</x:v>
      </x:c>
      <x:c r="K20" s="96" t="n">
        <x:v>0.0375</x:v>
      </x:c>
      <x:c r="L20" s="95" t="n">
        <x:v>125500</x:v>
      </x:c>
      <x:c r="M20" s="95" t="n">
        <x:v>94.7500</x:v>
      </x:c>
      <x:c r="N20" s="95" t="n">
        <x:v>0</x:v>
      </x:c>
      <x:c r="O20" s="95" t="n">
        <x:v>118.91125</x:v>
      </x:c>
      <x:c r="P20" s="96" t="n">
        <x:v>0.00</x:v>
      </x:c>
      <x:c r="Q20" s="96" t="n">
        <x:v>0.4976</x:v>
      </x:c>
      <x:c r="R20" s="96" t="n">
        <x:v>0.0193</x:v>
      </x:c>
    </x:row>
    <x:row r="21" spans="3:4">
      <x:c r="B21" s="97" t="str">
        <x:v>סה"כ גילון</x:v>
      </x:c>
      <x:c r="C21" s="16"/>
      <x:c r="D21" s="16"/>
      <x:c r="H21" s="99" t="n">
        <x:v>0.00</x:v>
      </x:c>
      <x:c r="K21" s="98" t="n">
        <x:v>0.00</x:v>
      </x:c>
      <x:c r="L21" s="99" t="n">
        <x:v>0</x:v>
      </x:c>
      <x:c r="N21" s="99" t="n">
        <x:v>0</x:v>
      </x:c>
      <x:c r="O21" s="99" t="n">
        <x:v>0</x:v>
      </x:c>
      <x:c r="Q21" s="98" t="n">
        <x:v>0.00</x:v>
      </x:c>
      <x:c r="R21" s="98" t="n">
        <x:v>0.00</x:v>
      </x:c>
    </x:row>
    <x:row r="22" spans="3:4">
      <x:c r="B22" s="0" t="str">
        <x:v>0</x:v>
      </x:c>
      <x:c r="C22" s="0" t="str">
        <x:v>0</x:v>
      </x:c>
      <x:c r="D22" s="16"/>
      <x:c r="E22" s="0" t="str">
        <x:v>0</x:v>
      </x:c>
      <x:c r="H22" s="95" t="n">
        <x:v>0.00</x:v>
      </x:c>
      <x:c r="I22" s="0" t="str">
        <x:v>0</x:v>
      </x:c>
      <x:c r="J22" s="96" t="n">
        <x:v>0.00</x:v>
      </x:c>
      <x:c r="K22" s="96" t="n">
        <x:v>0.00</x:v>
      </x:c>
      <x:c r="L22" s="95" t="n">
        <x:v>0</x:v>
      </x:c>
      <x:c r="M22" s="95" t="n">
        <x:v>0</x:v>
      </x:c>
      <x:c r="O22" s="95" t="n">
        <x:v>0</x:v>
      </x:c>
      <x:c r="P22" s="96" t="n">
        <x:v>0.00</x:v>
      </x:c>
      <x:c r="Q22" s="96" t="n">
        <x:v>0.00</x:v>
      </x:c>
      <x:c r="R22" s="96" t="n">
        <x:v>0.00</x:v>
      </x:c>
    </x:row>
    <x:row r="23" spans="3:4">
      <x:c r="B23" s="97" t="str">
        <x:v>סה"כ צמודות לדולר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בחו"ל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97" t="str">
        <x:v>סה"כ אג"ח של ממשלת ישראל שהונפקו בחו"ל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O27" s="95" t="n">
        <x:v>0</x:v>
      </x:c>
      <x:c r="P27" s="96" t="n">
        <x:v>0.00</x:v>
      </x:c>
      <x:c r="Q27" s="96" t="n">
        <x:v>0.00</x:v>
      </x:c>
      <x:c r="R27" s="96" t="n">
        <x:v>0.00</x:v>
      </x:c>
    </x:row>
    <x:row r="28" spans="3:4">
      <x:c r="B28" s="97" t="str">
        <x:v>סה"כ אג"ח שהנפיקו ממשלות זרות בחו"ל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t="str">
        <x:v>בהתאם לשיטה שיושמה בדוח הכספי **</x:v>
      </x:c>
      <x:c r="C30" s="16"/>
      <x:c r="D30" s="16"/>
    </x:row>
    <x:row r="31" spans="3:4">
      <x:c r="B31" t="str">
        <x:v>***שער-יוצג במאית המטבע המקומי, קרי /סנט וכ'ו</x:v>
      </x:c>
      <x:c r="C31" s="16"/>
      <x:c r="D31" s="16"/>
    </x:row>
    <x:row r="32" spans="3:4">
      <x:c r="B32" t="str">
        <x:v>****ערך נקוב-יוצג היחידות במטבע בו בוצעה העסקה במקור	</x:v>
      </x:c>
      <x:c r="C32" s="16"/>
      <x:c r="D32" s="16"/>
    </x:row>
    <x:row r="33" spans="3:4">
      <x:c r="B33" t="str">
        <x:v>כאשר טרם חלף מועד תשלום הריבית/ פדיון קרן/ דיבידנד, יוצג סכום פדיון/ ריבית/ דיבידנד שעתיד להתקבל*****</x:v>
      </x:c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2016אנליסט מסלולית קופת גמל להשקעה פאסיבי כללי</x:v>
      </x:c>
    </x:row>
    <x:row r="4" spans="2:23">
      <x:c r="B4" s="2" t="s">
        <x:v>3</x:v>
      </x:c>
      <x:c r="C4" t="str">
        <x:v>7843</x:v>
      </x:c>
    </x:row>
    <x:row r="5" spans="2:23">
      <x:c r="B5" s="92" t="str">
        <x:v>קוד קופת הגמל</x:v>
      </x:c>
      <x:c r="C5" t="str">
        <x:v>511880460-00000000007833-7843-000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2016אנליסט מסלולית קופת גמל להשקעה פאסיבי כללי</x:v>
      </x:c>
    </x:row>
    <x:row r="4" spans="2:68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2016אנליסט מסלולית קופת גמל להשקעה פאסיבי כללי</x:v>
      </x:c>
    </x:row>
    <x:row r="4" spans="2:66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2016אנליסט מסלולית קופת גמל להשקעה פאסיבי כללי</x:v>
      </x:c>
    </x:row>
    <x:row r="4" spans="2:62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2016אנליסט מסלולית קופת גמל להשקעה פאסיבי כללי</x:v>
      </x:c>
    </x:row>
    <x:row r="4" spans="2:63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261569.02</x:v>
      </x:c>
      <x:c r="I11" s="7"/>
      <x:c r="J11" s="93" t="n">
        <x:v>1.15181220</x:v>
      </x:c>
      <x:c r="K11" s="93" t="n">
        <x:v>5334.240380907</x:v>
      </x:c>
      <x:c r="L11" s="7"/>
      <x:c r="M11" s="94" t="n">
        <x:v>1.00</x:v>
      </x:c>
      <x:c r="N11" s="94" t="n">
        <x:v>0.8672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259089.02</x:v>
      </x:c>
      <x:c r="J12" s="99" t="n">
        <x:v>0</x:v>
      </x:c>
      <x:c r="K12" s="99" t="n">
        <x:v>4344.687235227</x:v>
      </x:c>
      <x:c r="M12" s="98" t="n">
        <x:v>0.8145</x:v>
      </x:c>
      <x:c r="N12" s="98" t="n">
        <x:v>0.7064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60406</x:v>
      </x:c>
      <x:c r="J13" s="99" t="n">
        <x:v>0</x:v>
      </x:c>
      <x:c r="K13" s="99" t="n">
        <x:v>1101.07066</x:v>
      </x:c>
      <x:c r="M13" s="98" t="n">
        <x:v>0.2064</x:v>
      </x:c>
      <x:c r="N13" s="98" t="n">
        <x:v>0.179</x:v>
      </x:c>
    </x:row>
    <x:row r="14" spans="2:63">
      <x:c r="B14" s="0" t="str">
        <x:v>הראל סל תא 90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5" t="n">
        <x:v>4426</x:v>
      </x:c>
      <x:c r="I14" s="95" t="n">
        <x:v>1771.00</x:v>
      </x:c>
      <x:c r="J14" s="95" t="n">
        <x:v>0</x:v>
      </x:c>
      <x:c r="K14" s="95" t="n">
        <x:v>78.38446</x:v>
      </x:c>
      <x:c r="L14" s="96" t="n">
        <x:v>0.00</x:v>
      </x:c>
      <x:c r="M14" s="96" t="n">
        <x:v>0.0147</x:v>
      </x:c>
      <x:c r="N14" s="96" t="n">
        <x:v>0.0127</x:v>
      </x:c>
    </x:row>
    <x:row r="15" spans="2:63">
      <x:c r="B15" s="0" t="str">
        <x:v>הראל קרן סל תא 125</x:v>
      </x:c>
      <x:c r="C15" s="0" t="str">
        <x:v>1148899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5" t="n">
        <x:v>29500</x:v>
      </x:c>
      <x:c r="I15" s="95" t="n">
        <x:v>1783.00</x:v>
      </x:c>
      <x:c r="J15" s="95" t="n">
        <x:v>0</x:v>
      </x:c>
      <x:c r="K15" s="95" t="n">
        <x:v>525.985</x:v>
      </x:c>
      <x:c r="L15" s="96" t="n">
        <x:v>0.0006</x:v>
      </x:c>
      <x:c r="M15" s="96" t="n">
        <x:v>0.0986</x:v>
      </x:c>
      <x:c r="N15" s="96" t="n">
        <x:v>0.0855</x:v>
      </x:c>
    </x:row>
    <x:row r="16" spans="2:63">
      <x:c r="B16" s="0" t="str">
        <x:v>MTF סל תא 90</x:v>
      </x:c>
      <x:c r="C16" s="0" t="str">
        <x:v>1150259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5" t="n">
        <x:v>2680</x:v>
      </x:c>
      <x:c r="I16" s="95" t="n">
        <x:v>2664.00</x:v>
      </x:c>
      <x:c r="J16" s="95" t="n">
        <x:v>0</x:v>
      </x:c>
      <x:c r="K16" s="95" t="n">
        <x:v>71.3952</x:v>
      </x:c>
      <x:c r="L16" s="96" t="n">
        <x:v>0.0001</x:v>
      </x:c>
      <x:c r="M16" s="96" t="n">
        <x:v>0.0134</x:v>
      </x:c>
      <x:c r="N16" s="96" t="n">
        <x:v>0.0116</x:v>
      </x:c>
    </x:row>
    <x:row r="17" spans="4:7">
      <x:c r="B17" s="0" t="str">
        <x:v>פסגות ETF תא 125</x:v>
      </x:c>
      <x:c r="C17" s="0" t="str">
        <x:v>1148808</x:v>
      </x:c>
      <x:c r="D17" s="0" t="str">
        <x:v>TASE</x:v>
      </x:c>
      <x:c r="E17" s="0" t="str">
        <x:v>513765339</x:v>
      </x:c>
      <x:c r="F17" s="0" t="str">
        <x:v>מניות</x:v>
      </x:c>
      <x:c r="G17" s="0" t="str">
        <x:v>שקל חדש</x:v>
      </x:c>
      <x:c r="H17" s="95" t="n">
        <x:v>23800</x:v>
      </x:c>
      <x:c r="I17" s="95" t="n">
        <x:v>1787.00</x:v>
      </x:c>
      <x:c r="J17" s="95" t="n">
        <x:v>0</x:v>
      </x:c>
      <x:c r="K17" s="95" t="n">
        <x:v>425.306</x:v>
      </x:c>
      <x:c r="L17" s="96" t="n">
        <x:v>0.0004</x:v>
      </x:c>
      <x:c r="M17" s="96" t="n">
        <x:v>0.0797</x:v>
      </x:c>
      <x:c r="N17" s="96" t="n">
        <x:v>0.0691</x:v>
      </x:c>
    </x:row>
    <x:row r="18" spans="4:7">
      <x:c r="B18" s="97" t="str">
        <x:v>סה"כ שמחקות מדדי מניות בחו"ל</x:v>
      </x:c>
      <x:c r="D18" s="16"/>
      <x:c r="E18" s="16"/>
      <x:c r="F18" s="16"/>
      <x:c r="G18" s="16"/>
      <x:c r="H18" s="99" t="n">
        <x:v>20877.99</x:v>
      </x:c>
      <x:c r="J18" s="99" t="n">
        <x:v>0</x:v>
      </x:c>
      <x:c r="K18" s="99" t="n">
        <x:v>1066.4487533</x:v>
      </x:c>
      <x:c r="M18" s="98" t="n">
        <x:v>0.1999</x:v>
      </x:c>
      <x:c r="N18" s="98" t="n">
        <x:v>0.1734</x:v>
      </x:c>
    </x:row>
    <x:row r="19" spans="4:7">
      <x:c r="B19" s="0" t="str">
        <x:v>הראל סל 4A S&amp;P 500 מנוטרלת</x:v>
      </x:c>
      <x:c r="C19" s="0" t="str">
        <x:v>1149137</x:v>
      </x:c>
      <x:c r="D19" s="0" t="str">
        <x:v>TASE</x:v>
      </x:c>
      <x:c r="E19" s="0" t="str">
        <x:v>511776783</x:v>
      </x:c>
      <x:c r="F19" s="0" t="str">
        <x:v>מניות</x:v>
      </x:c>
      <x:c r="G19" s="0" t="str">
        <x:v>שקל חדש</x:v>
      </x:c>
      <x:c r="H19" s="95" t="n">
        <x:v>9230</x:v>
      </x:c>
      <x:c r="I19" s="95" t="n">
        <x:v>3814.00</x:v>
      </x:c>
      <x:c r="J19" s="95" t="n">
        <x:v>0</x:v>
      </x:c>
      <x:c r="K19" s="95" t="n">
        <x:v>352.0322</x:v>
      </x:c>
      <x:c r="L19" s="96" t="n">
        <x:v>0.0001</x:v>
      </x:c>
      <x:c r="M19" s="96" t="n">
        <x:v>0.066</x:v>
      </x:c>
      <x:c r="N19" s="96" t="n">
        <x:v>0.0572</x:v>
      </x:c>
    </x:row>
    <x:row r="20" spans="4:7">
      <x:c r="B20" s="0" t="str">
        <x:v>MTF סל DAX 30 (4D(</x:v>
      </x:c>
      <x:c r="C20" s="0" t="str">
        <x:v>1150861</x:v>
      </x:c>
      <x:c r="D20" s="0" t="str">
        <x:v>TASE</x:v>
      </x:c>
      <x:c r="E20" s="0" t="str">
        <x:v>511303661</x:v>
      </x:c>
      <x:c r="F20" s="0" t="str">
        <x:v>מניות</x:v>
      </x:c>
      <x:c r="G20" s="0" t="str">
        <x:v>שקל חדש</x:v>
      </x:c>
      <x:c r="H20" s="95" t="n">
        <x:v>5260</x:v>
      </x:c>
      <x:c r="I20" s="95" t="n">
        <x:v>5046.00</x:v>
      </x:c>
      <x:c r="J20" s="95" t="n">
        <x:v>0</x:v>
      </x:c>
      <x:c r="K20" s="95" t="n">
        <x:v>265.4196</x:v>
      </x:c>
      <x:c r="L20" s="96" t="n">
        <x:v>0.0012</x:v>
      </x:c>
      <x:c r="M20" s="96" t="n">
        <x:v>0.0498</x:v>
      </x:c>
      <x:c r="N20" s="96" t="n">
        <x:v>0.0432</x:v>
      </x:c>
    </x:row>
    <x:row r="21" spans="4:7">
      <x:c r="B21" s="0" t="str">
        <x:v>פסג. SP500 ממ</x:v>
      </x:c>
      <x:c r="C21" s="0" t="str">
        <x:v>1148436</x:v>
      </x:c>
      <x:c r="D21" s="0" t="str">
        <x:v>TASE</x:v>
      </x:c>
      <x:c r="E21" s="0" t="str">
        <x:v>513765339</x:v>
      </x:c>
      <x:c r="F21" s="0" t="str">
        <x:v>מניות</x:v>
      </x:c>
      <x:c r="G21" s="0" t="str">
        <x:v>שקל חדש</x:v>
      </x:c>
      <x:c r="H21" s="95" t="n">
        <x:v>5667.99</x:v>
      </x:c>
      <x:c r="I21" s="95" t="n">
        <x:v>6067.00</x:v>
      </x:c>
      <x:c r="J21" s="95" t="n">
        <x:v>0</x:v>
      </x:c>
      <x:c r="K21" s="95" t="n">
        <x:v>343.8769533</x:v>
      </x:c>
      <x:c r="L21" s="96" t="n">
        <x:v>0.0001</x:v>
      </x:c>
      <x:c r="M21" s="96" t="n">
        <x:v>0.0645</x:v>
      </x:c>
      <x:c r="N21" s="96" t="n">
        <x:v>0.0559</x:v>
      </x:c>
    </x:row>
    <x:row r="22" spans="4:7">
      <x:c r="B22" s="0" t="str">
        <x:v>קסם S&amp;P 500 (4D) ETF</x:v>
      </x:c>
      <x:c r="C22" s="0" t="str">
        <x:v>1146471</x:v>
      </x:c>
      <x:c r="D22" s="0" t="str">
        <x:v>TASE</x:v>
      </x:c>
      <x:c r="E22" s="0" t="str">
        <x:v>510938608</x:v>
      </x:c>
      <x:c r="F22" s="0" t="str">
        <x:v>מניות</x:v>
      </x:c>
      <x:c r="G22" s="0" t="str">
        <x:v>שקל חדש</x:v>
      </x:c>
      <x:c r="H22" s="95" t="n">
        <x:v>720</x:v>
      </x:c>
      <x:c r="I22" s="95" t="n">
        <x:v>14600</x:v>
      </x:c>
      <x:c r="J22" s="95" t="n">
        <x:v>0</x:v>
      </x:c>
      <x:c r="K22" s="95" t="n">
        <x:v>105.12</x:v>
      </x:c>
      <x:c r="L22" s="96" t="n">
        <x:v>0.00</x:v>
      </x:c>
      <x:c r="M22" s="96" t="n">
        <x:v>0.0197</x:v>
      </x:c>
      <x:c r="N22" s="96" t="n">
        <x:v>0.0171</x:v>
      </x:c>
    </x:row>
    <x:row r="23" spans="4:7">
      <x:c r="B23" s="97" t="str">
        <x:v>סה"כ שמחקות מדדים אחרים בישראל</x:v>
      </x:c>
      <x:c r="D23" s="16"/>
      <x:c r="E23" s="16"/>
      <x:c r="F23" s="16"/>
      <x:c r="G23" s="16"/>
      <x:c r="H23" s="99" t="n">
        <x:v>177805.03</x:v>
      </x:c>
      <x:c r="J23" s="99" t="n">
        <x:v>0</x:v>
      </x:c>
      <x:c r="K23" s="99" t="n">
        <x:v>2177.167821927</x:v>
      </x:c>
      <x:c r="M23" s="98" t="n">
        <x:v>0.4081</x:v>
      </x:c>
      <x:c r="N23" s="98" t="n">
        <x:v>0.354</x:v>
      </x:c>
    </x:row>
    <x:row r="24" spans="4:7">
      <x:c r="B24" s="0" t="str">
        <x:v>MTF סל גליל 2-5</x:v>
      </x:c>
      <x:c r="C24" s="0" t="str">
        <x:v>1150010</x:v>
      </x:c>
      <x:c r="D24" s="0" t="str">
        <x:v>TASE</x:v>
      </x:c>
      <x:c r="E24" s="0" t="str">
        <x:v>511303661</x:v>
      </x:c>
      <x:c r="F24" s="0" t="str">
        <x:v>אג"ח</x:v>
      </x:c>
      <x:c r="G24" s="0" t="str">
        <x:v>שקל חדש</x:v>
      </x:c>
      <x:c r="H24" s="95" t="n">
        <x:v>48470</x:v>
      </x:c>
      <x:c r="I24" s="95" t="n">
        <x:v>342.1800</x:v>
      </x:c>
      <x:c r="J24" s="95" t="n">
        <x:v>0</x:v>
      </x:c>
      <x:c r="K24" s="95" t="n">
        <x:v>165.854646</x:v>
      </x:c>
      <x:c r="L24" s="96" t="n">
        <x:v>0.0011</x:v>
      </x:c>
      <x:c r="M24" s="96" t="n">
        <x:v>0.0311</x:v>
      </x:c>
      <x:c r="N24" s="96" t="n">
        <x:v>0.027</x:v>
      </x:c>
    </x:row>
    <x:row r="25" spans="4:7">
      <x:c r="B25" s="0" t="str">
        <x:v>MTF סל שחר 2-5</x:v>
      </x:c>
      <x:c r="C25" s="0" t="str">
        <x:v>1149962</x:v>
      </x:c>
      <x:c r="D25" s="0" t="str">
        <x:v>TASE</x:v>
      </x:c>
      <x:c r="E25" s="0" t="str">
        <x:v>511303661</x:v>
      </x:c>
      <x:c r="F25" s="0" t="str">
        <x:v>אג"ח</x:v>
      </x:c>
      <x:c r="G25" s="0" t="str">
        <x:v>שקל חדש</x:v>
      </x:c>
      <x:c r="H25" s="95" t="n">
        <x:v>45000</x:v>
      </x:c>
      <x:c r="I25" s="95" t="n">
        <x:v>382.300</x:v>
      </x:c>
      <x:c r="J25" s="95" t="n">
        <x:v>0</x:v>
      </x:c>
      <x:c r="K25" s="95" t="n">
        <x:v>172.035</x:v>
      </x:c>
      <x:c r="L25" s="96" t="n">
        <x:v>0.0004</x:v>
      </x:c>
      <x:c r="M25" s="96" t="n">
        <x:v>0.0323</x:v>
      </x:c>
      <x:c r="N25" s="96" t="n">
        <x:v>0.028</x:v>
      </x:c>
    </x:row>
    <x:row r="26" spans="4:7">
      <x:c r="B26" s="0" t="str">
        <x:v>) תל בונד מאגר00) תכלית סל</x:v>
      </x:c>
      <x:c r="C26" s="0" t="str">
        <x:v>1144013</x:v>
      </x:c>
      <x:c r="D26" s="0" t="str">
        <x:v>TASE</x:v>
      </x:c>
      <x:c r="E26" s="0" t="str">
        <x:v>513534974</x:v>
      </x:c>
      <x:c r="F26" s="0" t="str">
        <x:v>אג"ח</x:v>
      </x:c>
      <x:c r="G26" s="0" t="str">
        <x:v>שקל חדש</x:v>
      </x:c>
      <x:c r="H26" s="95" t="n">
        <x:v>12100</x:v>
      </x:c>
      <x:c r="I26" s="95" t="n">
        <x:v>3514.5800</x:v>
      </x:c>
      <x:c r="J26" s="95" t="n">
        <x:v>0</x:v>
      </x:c>
      <x:c r="K26" s="95" t="n">
        <x:v>425.26418</x:v>
      </x:c>
      <x:c r="L26" s="96" t="n">
        <x:v>0.0005</x:v>
      </x:c>
      <x:c r="M26" s="96" t="n">
        <x:v>0.0797</x:v>
      </x:c>
      <x:c r="N26" s="96" t="n">
        <x:v>0.0691</x:v>
      </x:c>
    </x:row>
    <x:row r="27" spans="4:7">
      <x:c r="B27" s="0" t="str">
        <x:v>תכלית סל (00) שקליות ריבית קבועה ממשלתיות</x:v>
      </x:c>
      <x:c r="C27" s="0" t="str">
        <x:v>1145143</x:v>
      </x:c>
      <x:c r="D27" s="0" t="str">
        <x:v>TASE</x:v>
      </x:c>
      <x:c r="E27" s="0" t="str">
        <x:v>513534974</x:v>
      </x:c>
      <x:c r="F27" s="0" t="str">
        <x:v>אג"ח</x:v>
      </x:c>
      <x:c r="G27" s="0" t="str">
        <x:v>שקל חדש</x:v>
      </x:c>
      <x:c r="H27" s="95" t="n">
        <x:v>35700.03</x:v>
      </x:c>
      <x:c r="I27" s="95" t="n">
        <x:v>443.0900</x:v>
      </x:c>
      <x:c r="J27" s="95" t="n">
        <x:v>0</x:v>
      </x:c>
      <x:c r="K27" s="95" t="n">
        <x:v>158.183262927</x:v>
      </x:c>
      <x:c r="L27" s="96" t="n">
        <x:v>0.0002</x:v>
      </x:c>
      <x:c r="M27" s="96" t="n">
        <x:v>0.0297</x:v>
      </x:c>
      <x:c r="N27" s="96" t="n">
        <x:v>0.0257</x:v>
      </x:c>
    </x:row>
    <x:row r="28" spans="4:7">
      <x:c r="B28" s="0" t="str">
        <x:v>פסג.תלבונד מאגר</x:v>
      </x:c>
      <x:c r="C28" s="0" t="str">
        <x:v>1148170</x:v>
      </x:c>
      <x:c r="D28" s="0" t="str">
        <x:v>TASE</x:v>
      </x:c>
      <x:c r="E28" s="0" t="str">
        <x:v>513765339</x:v>
      </x:c>
      <x:c r="F28" s="0" t="str">
        <x:v>אג"ח</x:v>
      </x:c>
      <x:c r="G28" s="0" t="str">
        <x:v>שקל חדש</x:v>
      </x:c>
      <x:c r="H28" s="95" t="n">
        <x:v>12340</x:v>
      </x:c>
      <x:c r="I28" s="95" t="n">
        <x:v>3512.3700</x:v>
      </x:c>
      <x:c r="J28" s="95" t="n">
        <x:v>0</x:v>
      </x:c>
      <x:c r="K28" s="95" t="n">
        <x:v>433.426458</x:v>
      </x:c>
      <x:c r="L28" s="96" t="n">
        <x:v>0.0006</x:v>
      </x:c>
      <x:c r="M28" s="96" t="n">
        <x:v>0.0813</x:v>
      </x:c>
      <x:c r="N28" s="96" t="n">
        <x:v>0.0705</x:v>
      </x:c>
    </x:row>
    <x:row r="29" spans="4:7">
      <x:c r="B29" s="0" t="str">
        <x:v>) תל בונד מאגר0A) ETF קסם</x:v>
      </x:c>
      <x:c r="C29" s="0" t="str">
        <x:v>1147081</x:v>
      </x:c>
      <x:c r="D29" s="0" t="str">
        <x:v>TASE</x:v>
      </x:c>
      <x:c r="E29" s="0" t="str">
        <x:v>510938608</x:v>
      </x:c>
      <x:c r="F29" s="0" t="str">
        <x:v>אג"ח</x:v>
      </x:c>
      <x:c r="G29" s="0" t="str">
        <x:v>שקל חדש</x:v>
      </x:c>
      <x:c r="H29" s="95" t="n">
        <x:v>12445</x:v>
      </x:c>
      <x:c r="I29" s="95" t="n">
        <x:v>3500.500</x:v>
      </x:c>
      <x:c r="J29" s="95" t="n">
        <x:v>0</x:v>
      </x:c>
      <x:c r="K29" s="95" t="n">
        <x:v>435.637225</x:v>
      </x:c>
      <x:c r="L29" s="96" t="n">
        <x:v>0.0004</x:v>
      </x:c>
      <x:c r="M29" s="96" t="n">
        <x:v>0.0817</x:v>
      </x:c>
      <x:c r="N29" s="96" t="n">
        <x:v>0.0708</x:v>
      </x:c>
    </x:row>
    <x:row r="30" spans="4:7">
      <x:c r="B30" s="0" t="str">
        <x:v>קסם ETF שחר 0-2</x:v>
      </x:c>
      <x:c r="C30" s="0" t="str">
        <x:v>1146166</x:v>
      </x:c>
      <x:c r="D30" s="0" t="str">
        <x:v>TASE</x:v>
      </x:c>
      <x:c r="E30" s="0" t="str">
        <x:v>510938608</x:v>
      </x:c>
      <x:c r="F30" s="0" t="str">
        <x:v>אג"ח</x:v>
      </x:c>
      <x:c r="G30" s="0" t="str">
        <x:v>שקל חדש</x:v>
      </x:c>
      <x:c r="H30" s="95" t="n">
        <x:v>7000</x:v>
      </x:c>
      <x:c r="I30" s="95" t="n">
        <x:v>3132.9400</x:v>
      </x:c>
      <x:c r="J30" s="95" t="n">
        <x:v>0</x:v>
      </x:c>
      <x:c r="K30" s="95" t="n">
        <x:v>219.3058</x:v>
      </x:c>
      <x:c r="L30" s="96" t="n">
        <x:v>0.0035</x:v>
      </x:c>
      <x:c r="M30" s="96" t="n">
        <x:v>0.0411</x:v>
      </x:c>
      <x:c r="N30" s="96" t="n">
        <x:v>0.0357</x:v>
      </x:c>
    </x:row>
    <x:row r="31" spans="4:7">
      <x:c r="B31" s="0" t="str">
        <x:v>קסם.גליל</x:v>
      </x:c>
      <x:c r="C31" s="0" t="str">
        <x:v>1146257</x:v>
      </x:c>
      <x:c r="D31" s="0" t="str">
        <x:v>TASE</x:v>
      </x:c>
      <x:c r="E31" s="0" t="str">
        <x:v>510938608</x:v>
      </x:c>
      <x:c r="F31" s="0" t="str">
        <x:v>אג"ח</x:v>
      </x:c>
      <x:c r="G31" s="0" t="str">
        <x:v>שקל חדש</x:v>
      </x:c>
      <x:c r="H31" s="95" t="n">
        <x:v>4750</x:v>
      </x:c>
      <x:c r="I31" s="95" t="n">
        <x:v>3525.500</x:v>
      </x:c>
      <x:c r="J31" s="95" t="n">
        <x:v>0</x:v>
      </x:c>
      <x:c r="K31" s="95" t="n">
        <x:v>167.46125</x:v>
      </x:c>
      <x:c r="L31" s="96" t="n">
        <x:v>0.0002</x:v>
      </x:c>
      <x:c r="M31" s="96" t="n">
        <x:v>0.0314</x:v>
      </x:c>
      <x:c r="N31" s="96" t="n">
        <x:v>0.0272</x:v>
      </x:c>
    </x:row>
    <x:row r="32" spans="4:7">
      <x:c r="B32" s="97" t="str">
        <x:v>סה"כ שמחקות מדדים אחרים בחו"ל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אחר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s="97" t="str">
        <x:v>סה"כ short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s="97" t="str">
        <x:v>סה"כ בחו"ל</x:v>
      </x:c>
      <x:c r="D38" s="16"/>
      <x:c r="E38" s="16"/>
      <x:c r="F38" s="16"/>
      <x:c r="G38" s="16"/>
      <x:c r="H38" s="99" t="n">
        <x:v>2480</x:v>
      </x:c>
      <x:c r="J38" s="99" t="n">
        <x:v>1.15181220</x:v>
      </x:c>
      <x:c r="K38" s="99" t="n">
        <x:v>989.55314568</x:v>
      </x:c>
      <x:c r="M38" s="98" t="n">
        <x:v>0.1855</x:v>
      </x:c>
      <x:c r="N38" s="98" t="n">
        <x:v>0.1609</x:v>
      </x:c>
    </x:row>
    <x:row r="39" spans="4:7">
      <x:c r="B39" s="97" t="str">
        <x:v>סה"כ שמחקות מדדי מניות</x:v>
      </x:c>
      <x:c r="D39" s="16"/>
      <x:c r="E39" s="16"/>
      <x:c r="F39" s="16"/>
      <x:c r="G39" s="16"/>
      <x:c r="H39" s="99" t="n">
        <x:v>1537</x:v>
      </x:c>
      <x:c r="J39" s="99" t="n">
        <x:v>1.15181220</x:v>
      </x:c>
      <x:c r="K39" s="99" t="n">
        <x:v>675.52637955</x:v>
      </x:c>
      <x:c r="M39" s="98" t="n">
        <x:v>0.1266</x:v>
      </x:c>
      <x:c r="N39" s="98" t="n">
        <x:v>0.1098</x:v>
      </x:c>
    </x:row>
    <x:row r="40" spans="4:7">
      <x:c r="B40" s="0" t="str">
        <x:v>Ishares Msci  Asia ex Japn</x:v>
      </x:c>
      <x:c r="C40" s="0" t="str">
        <x:v>US4642881829</x:v>
      </x:c>
      <x:c r="D40" s="0" t="str">
        <x:v>NASDAQ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5" t="n">
        <x:v>588</x:v>
      </x:c>
      <x:c r="I40" s="95" t="n">
        <x:v>6572.00</x:v>
      </x:c>
      <x:c r="J40" s="95" t="n">
        <x:v>0</x:v>
      </x:c>
      <x:c r="K40" s="95" t="n">
        <x:v>136.44970416</x:v>
      </x:c>
      <x:c r="L40" s="96" t="n">
        <x:v>0.00</x:v>
      </x:c>
      <x:c r="M40" s="96" t="n">
        <x:v>0.0256</x:v>
      </x:c>
      <x:c r="N40" s="96" t="n">
        <x:v>0.0222</x:v>
      </x:c>
    </x:row>
    <x:row r="41" spans="4:7">
      <x:c r="B41" s="0" t="str">
        <x:v>Ishares msci emer</x:v>
      </x:c>
      <x:c r="C41" s="0" t="str">
        <x:v>US4642872349</x:v>
      </x:c>
      <x:c r="D41" s="0" t="str">
        <x:v>NYSE</x:v>
      </x:c>
      <x:c r="E41" s="0" t="str">
        <x:v>27796</x:v>
      </x:c>
      <x:c r="F41" s="0" t="str">
        <x:v>מניות</x:v>
      </x:c>
      <x:c r="G41" s="0" t="str">
        <x:v>דולר אמריקאי</x:v>
      </x:c>
      <x:c r="H41" s="95" t="n">
        <x:v>507</x:v>
      </x:c>
      <x:c r="I41" s="95" t="n">
        <x:v>3843.00</x:v>
      </x:c>
      <x:c r="J41" s="95" t="n">
        <x:v>0</x:v>
      </x:c>
      <x:c r="K41" s="95" t="n">
        <x:v>68.79803931</x:v>
      </x:c>
      <x:c r="L41" s="96" t="n">
        <x:v>0.00</x:v>
      </x:c>
      <x:c r="M41" s="96" t="n">
        <x:v>0.0129</x:v>
      </x:c>
      <x:c r="N41" s="96" t="n">
        <x:v>0.0112</x:v>
      </x:c>
    </x:row>
    <x:row r="42" spans="4:7">
      <x:c r="B42" s="0" t="str">
        <x:v>Invesco QQQ  trust NAS1</x:v>
      </x:c>
      <x:c r="C42" s="0" t="str">
        <x:v>US46090E1038</x:v>
      </x:c>
      <x:c r="D42" s="0" t="str">
        <x:v>NASDAQ</x:v>
      </x:c>
      <x:c r="E42" s="0" t="str">
        <x:v>21100</x:v>
      </x:c>
      <x:c r="F42" s="0" t="str">
        <x:v>מניות</x:v>
      </x:c>
      <x:c r="G42" s="0" t="str">
        <x:v>דולר אמריקאי</x:v>
      </x:c>
      <x:c r="H42" s="95" t="n">
        <x:v>313</x:v>
      </x:c>
      <x:c r="I42" s="95" t="n">
        <x:v>26644.00</x:v>
      </x:c>
      <x:c r="J42" s="95" t="n">
        <x:v>0.54324435</x:v>
      </x:c>
      <x:c r="K42" s="95" t="n">
        <x:v>295.01353167</x:v>
      </x:c>
      <x:c r="L42" s="96" t="n">
        <x:v>0.00</x:v>
      </x:c>
      <x:c r="M42" s="96" t="n">
        <x:v>0.0553</x:v>
      </x:c>
      <x:c r="N42" s="96" t="n">
        <x:v>0.048</x:v>
      </x:c>
    </x:row>
    <x:row r="43" spans="4:7">
      <x:c r="B43" s="0" t="str">
        <x:v>Spdr s&amp;p 500 etf trust</x:v>
      </x:c>
      <x:c r="C43" s="0" t="str">
        <x:v>US78462F1030</x:v>
      </x:c>
      <x:c r="D43" s="0" t="str">
        <x:v>NYSE</x:v>
      </x:c>
      <x:c r="E43" s="0" t="str">
        <x:v>22041</x:v>
      </x:c>
      <x:c r="F43" s="0" t="str">
        <x:v>מניות</x:v>
      </x:c>
      <x:c r="G43" s="0" t="str">
        <x:v>דולר אמריקאי</x:v>
      </x:c>
      <x:c r="H43" s="95" t="n">
        <x:v>129</x:v>
      </x:c>
      <x:c r="I43" s="95" t="n">
        <x:v>38344.00</x:v>
      </x:c>
      <x:c r="J43" s="95" t="n">
        <x:v>0.60856785</x:v>
      </x:c>
      <x:c r="K43" s="95" t="n">
        <x:v>175.26510441</x:v>
      </x:c>
      <x:c r="L43" s="96" t="n">
        <x:v>0.00</x:v>
      </x:c>
      <x:c r="M43" s="96" t="n">
        <x:v>0.0329</x:v>
      </x:c>
      <x:c r="N43" s="96" t="n">
        <x:v>0.0285</x:v>
      </x:c>
    </x:row>
    <x:row r="44" spans="4:7">
      <x:c r="B44" s="97" t="str">
        <x:v>סה"כ שמחקות מדדים אחרים</x:v>
      </x:c>
      <x:c r="D44" s="16"/>
      <x:c r="E44" s="16"/>
      <x:c r="F44" s="16"/>
      <x:c r="G44" s="16"/>
      <x:c r="H44" s="99" t="n">
        <x:v>943</x:v>
      </x:c>
      <x:c r="J44" s="99" t="n">
        <x:v>0</x:v>
      </x:c>
      <x:c r="K44" s="99" t="n">
        <x:v>314.02676613</x:v>
      </x:c>
      <x:c r="M44" s="98" t="n">
        <x:v>0.0589</x:v>
      </x:c>
      <x:c r="N44" s="98" t="n">
        <x:v>0.0511</x:v>
      </x:c>
    </x:row>
    <x:row r="45" spans="4:7">
      <x:c r="B45" s="0" t="str">
        <x:v>Ishares barclays bond</x:v>
      </x:c>
      <x:c r="C45" s="0" t="str">
        <x:v>US4642872265</x:v>
      </x:c>
      <x:c r="D45" s="0" t="str">
        <x:v>NYSE</x:v>
      </x:c>
      <x:c r="E45" s="0" t="str">
        <x:v>27796</x:v>
      </x:c>
      <x:c r="F45" s="0" t="str">
        <x:v>אג"ח</x:v>
      </x:c>
      <x:c r="G45" s="0" t="str">
        <x:v>דולר אמריקאי</x:v>
      </x:c>
      <x:c r="H45" s="95" t="n">
        <x:v>819</x:v>
      </x:c>
      <x:c r="I45" s="95" t="n">
        <x:v>9745.00</x:v>
      </x:c>
      <x:c r="J45" s="95" t="n">
        <x:v>0</x:v>
      </x:c>
      <x:c r="K45" s="95" t="n">
        <x:v>281.81458305</x:v>
      </x:c>
      <x:c r="L45" s="96" t="n">
        <x:v>0.00</x:v>
      </x:c>
      <x:c r="M45" s="96" t="n">
        <x:v>0.0528</x:v>
      </x:c>
      <x:c r="N45" s="96" t="n">
        <x:v>0.0458</x:v>
      </x:c>
    </x:row>
    <x:row r="46" spans="4:7">
      <x:c r="B46" s="0" t="str">
        <x:v>Ishares iboxx h/y corp</x:v>
      </x:c>
      <x:c r="C46" s="0" t="str">
        <x:v>US4642885135</x:v>
      </x:c>
      <x:c r="D46" s="0" t="str">
        <x:v>NYSE</x:v>
      </x:c>
      <x:c r="E46" s="0" t="str">
        <x:v>27796</x:v>
      </x:c>
      <x:c r="F46" s="0" t="str">
        <x:v>אג"ח</x:v>
      </x:c>
      <x:c r="G46" s="0" t="str">
        <x:v>דולר אמריקאי</x:v>
      </x:c>
      <x:c r="H46" s="95" t="n">
        <x:v>124</x:v>
      </x:c>
      <x:c r="I46" s="95" t="n">
        <x:v>7357.00</x:v>
      </x:c>
      <x:c r="J46" s="95" t="n">
        <x:v>0</x:v>
      </x:c>
      <x:c r="K46" s="95" t="n">
        <x:v>32.21218308</x:v>
      </x:c>
      <x:c r="L46" s="96" t="n">
        <x:v>0.00</x:v>
      </x:c>
      <x:c r="M46" s="96" t="n">
        <x:v>0.006</x:v>
      </x:c>
      <x:c r="N46" s="96" t="n">
        <x:v>0.0052</x:v>
      </x:c>
    </x:row>
    <x:row r="47" spans="4:7">
      <x:c r="B47" s="97" t="str">
        <x:v>סה"כ אחר</x:v>
      </x:c>
      <x:c r="D47" s="16"/>
      <x:c r="E47" s="16"/>
      <x:c r="F47" s="16"/>
      <x:c r="G47" s="16"/>
      <x:c r="H47" s="99" t="n">
        <x:v>0</x:v>
      </x:c>
      <x:c r="J47" s="99" t="n">
        <x:v>0</x:v>
      </x:c>
      <x:c r="K47" s="99" t="n">
        <x:v>0</x:v>
      </x:c>
      <x:c r="M47" s="98" t="n">
        <x:v>0.00</x:v>
      </x:c>
      <x:c r="N47" s="98" t="n">
        <x:v>0.00</x:v>
      </x:c>
    </x:row>
    <x:row r="48" spans="4:7">
      <x:c r="B48" s="0" t="str">
        <x:v>0</x:v>
      </x:c>
      <x:c r="C48" s="0" t="str">
        <x:v>0</x:v>
      </x:c>
      <x:c r="D48" s="16"/>
      <x:c r="E48" s="16"/>
      <x:c r="F48" s="0" t="str">
        <x:v>0</x:v>
      </x:c>
      <x:c r="G48" s="0" t="str">
        <x:v>0</x:v>
      </x:c>
      <x:c r="H48" s="95" t="n">
        <x:v>0</x:v>
      </x:c>
      <x:c r="I48" s="95" t="n">
        <x:v>0</x:v>
      </x:c>
      <x:c r="K48" s="95" t="n">
        <x:v>0</x:v>
      </x:c>
      <x:c r="L48" s="96" t="n">
        <x:v>0.00</x:v>
      </x:c>
      <x:c r="M48" s="96" t="n">
        <x:v>0.00</x:v>
      </x:c>
      <x:c r="N48" s="96" t="n">
        <x:v>0.00</x:v>
      </x:c>
    </x:row>
    <x:row r="49" spans="4:7">
      <x:c r="B49" s="97" t="str">
        <x:v>סה"כ short</x:v>
      </x:c>
      <x:c r="D49" s="16"/>
      <x:c r="E49" s="16"/>
      <x:c r="F49" s="16"/>
      <x:c r="G49" s="16"/>
      <x:c r="H49" s="99" t="n">
        <x:v>0</x:v>
      </x:c>
      <x:c r="J49" s="99" t="n">
        <x:v>0</x:v>
      </x:c>
      <x:c r="K49" s="99" t="n">
        <x:v>0</x:v>
      </x:c>
      <x:c r="M49" s="98" t="n">
        <x:v>0.00</x:v>
      </x:c>
      <x:c r="N49" s="98" t="n">
        <x:v>0.00</x:v>
      </x:c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5" t="n">
        <x:v>0</x:v>
      </x:c>
      <x:c r="I50" s="95" t="n">
        <x:v>0</x:v>
      </x:c>
      <x:c r="K50" s="95" t="n">
        <x:v>0</x:v>
      </x:c>
      <x:c r="L50" s="96" t="n">
        <x:v>0.00</x:v>
      </x:c>
      <x:c r="M50" s="96" t="n">
        <x:v>0.00</x:v>
      </x:c>
      <x:c r="N50" s="96" t="n">
        <x:v>0.00</x:v>
      </x:c>
    </x:row>
    <x:row r="51" spans="4:7">
      <x:c r="B51" t="str">
        <x:v>בעל ענין/צד קשור *</x:v>
      </x:c>
      <x:c r="D51" s="16"/>
      <x:c r="E51" s="16"/>
      <x:c r="F51" s="16"/>
      <x:c r="G51" s="16"/>
    </x:row>
    <x:row r="52" spans="4:7">
      <x:c r="B52" t="str">
        <x:v>בהתאם לשיטה שיושמה בדוח הכספי **</x:v>
      </x:c>
      <x:c r="D52" s="16"/>
      <x:c r="E52" s="16"/>
      <x:c r="F52" s="16"/>
      <x:c r="G52" s="16"/>
    </x:row>
    <x:row r="53" spans="4:7">
      <x:c r="B53" t="str">
        <x:v>***שער-יוצג במאית המטבע המקומי, קרי /סנט וכ'ו</x:v>
      </x:c>
      <x:c r="D53" s="16"/>
      <x:c r="E53" s="16"/>
      <x:c r="F53" s="16"/>
      <x:c r="G53" s="16"/>
    </x:row>
    <x:row r="54" spans="4:7">
      <x:c r="B54" t="str">
        <x:v>****ערך נקוב-יוצג היחידות במטבע בו בוצעה העסקה במקור	</x:v>
      </x:c>
      <x:c r="D54" s="16"/>
      <x:c r="E54" s="16"/>
      <x:c r="F54" s="16"/>
      <x:c r="G54" s="16"/>
    </x:row>
    <x:row r="55" spans="4:7">
      <x:c r="B55" t="str">
        <x:v>כאשר טרם חלף מועד תשלום הריבית/ פדיון קרן/ דיבידנד, יוצג סכום פדיון/ ריבית/ דיבידנד שעתיד להתקבל*****</x:v>
      </x:c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2016אנליסט מסלולית קופת גמל להשקעה פאסיבי כללי</x:v>
      </x:c>
    </x:row>
    <x:row r="4" spans="2:65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2016אנליסט מסלולית קופת גמל להשקעה פאסיבי כללי</x:v>
      </x:c>
    </x:row>
    <x:row r="4" spans="2:60">
      <x:c r="B4" s="2" t="s">
        <x:v>3</x:v>
      </x:c>
      <x:c r="C4" t="str">
        <x:v>7843</x:v>
      </x:c>
    </x:row>
    <x:row r="5">
      <x:c r="B5" s="92" t="str">
        <x:v>קוד קופת הגמל</x:v>
      </x:c>
      <x:c r="C5" t="str">
        <x:v>511880460-00000000007833-7843-000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