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2\רבעון 4-2022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_xlnm.Print_Area" localSheetId="0">'פרסום מרכיבי תשואה'!$B$1:$Z$74</definedName>
    <definedName name="Years" localSheetId="0">#REF!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G75" i="6" l="1"/>
  <c r="G73" i="6"/>
</calcChain>
</file>

<file path=xl/sharedStrings.xml><?xml version="1.0" encoding="utf-8"?>
<sst xmlns="http://schemas.openxmlformats.org/spreadsheetml/2006/main" count="190" uniqueCount="51">
  <si>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</si>
  <si>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</si>
  <si>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</si>
  <si>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</si>
  <si>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</si>
  <si>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</si>
  <si>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</si>
  <si>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</si>
  <si>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</si>
  <si>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</si>
  <si>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</si>
  <si>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</si>
  <si>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</si>
  <si>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</si>
  <si>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</si>
  <si>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</si>
  <si>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</si>
  <si>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</si>
  <si>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</si>
  <si>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</si>
  <si>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</si>
  <si>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</si>
  <si>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</si>
  <si>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</si>
  <si>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</si>
  <si>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</si>
  <si>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</si>
  <si>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</si>
  <si>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</si>
  <si>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</si>
  <si>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</si>
  <si>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</si>
  <si>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</si>
  <si>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</si>
  <si>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</si>
  <si>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</si>
  <si>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</si>
  <si>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</si>
  <si>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</si>
  <si>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</si>
  <si>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נתונים לחודש:</t>
  </si>
  <si>
    <t>תשואה מצטברת</t>
  </si>
  <si>
    <t/>
  </si>
  <si>
    <t>קרנות סל</t>
  </si>
  <si>
    <t>2007אנליסט מסלולית קופת גמל  מסלול לבני 50 ומטה</t>
  </si>
  <si>
    <t>AE</t>
  </si>
  <si>
    <t>ינואר - מרץ 2021</t>
  </si>
  <si>
    <t>ינואר - יוני 2021</t>
  </si>
  <si>
    <t>ינואר - ספטמבר 2021</t>
  </si>
  <si>
    <t>ינואר - דצמבר 2021</t>
  </si>
  <si>
    <t>ינואר - מרץ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</si>
</sst>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4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5" fillId="0" borderId="0" xfId="0" applyFont="1" applyBorder="1"/>
    <xf numFmtId="0" fontId="20" fillId="0" borderId="0" xfId="0" applyFont="1" applyAlignment="1">
      <alignment horizontal="right"/>
    </xf>
    <xf numFmtId="10" fontId="19" fillId="0" borderId="0" xfId="0" applyNumberFormat="1" applyFont="1"/>
    <xf numFmtId="3" fontId="3" fillId="2" borderId="18" xfId="421" applyNumberFormat="1" applyFont="1" applyFill="1" applyBorder="1"/>
    <xf numFmtId="10" fontId="3" fillId="6" borderId="19" xfId="421" applyNumberFormat="1" applyFont="1" applyFill="1" applyBorder="1"/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3" sqref="B3"/>
    </sheetView>
  </sheetViews>
  <sheetFormatPr defaultColWidth="9.140625" defaultRowHeight="15" x14ac:dyDescent="0.25"/>
  <cols>
    <col min="1" max="1" width="2.140625" style="1" customWidth="1"/>
    <col min="2" max="2" width="46.425781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customWidth="1"/>
    <col min="22" max="22" width="9.140625" style="1" customWidth="1"/>
    <col min="23" max="23" width="8.5703125" style="1" customWidth="1"/>
    <col min="24" max="24" width="9.140625" style="1" customWidth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42</v>
      </c>
    </row>
    <row r="3" spans="2:31" ht="18.75" x14ac:dyDescent="0.3">
      <c r="B3" s="34" t="s">
        <v>44</v>
      </c>
      <c r="C3" s="35" t="s">
        <v>45</v>
      </c>
      <c r="D3" s="33"/>
    </row>
    <row r="4" spans="2:31" x14ac:dyDescent="0.25">
      <c r="B4" s="2">
        <v>2021</v>
      </c>
      <c r="C4" s="21">
        <v>5</v>
      </c>
      <c r="D4" s="21"/>
      <c r="E4" s="21">
        <v>6</v>
      </c>
      <c r="F4" s="21"/>
      <c r="G4" s="21">
        <v>7</v>
      </c>
      <c r="H4" s="21"/>
      <c r="I4" s="21">
        <v>8</v>
      </c>
      <c r="J4" s="21"/>
      <c r="K4" s="21">
        <v>9</v>
      </c>
      <c r="L4" s="21"/>
      <c r="M4" s="21">
        <v>10</v>
      </c>
      <c r="N4" s="21"/>
      <c r="O4" s="21">
        <v>11</v>
      </c>
      <c r="P4" s="21"/>
      <c r="Q4" s="21">
        <v>12</v>
      </c>
      <c r="R4" s="21"/>
      <c r="S4" s="21">
        <v>13</v>
      </c>
      <c r="T4" s="21"/>
      <c r="U4" s="21">
        <v>14</v>
      </c>
      <c r="V4" s="21"/>
      <c r="W4" s="21">
        <v>15</v>
      </c>
      <c r="X4" s="21"/>
      <c r="Y4" s="21">
        <v>16</v>
      </c>
      <c r="Z4" s="21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20" t="s">
        <v>40</v>
      </c>
      <c r="C6" s="39">
        <v>44562</v>
      </c>
      <c r="D6" s="40"/>
      <c r="E6" s="41">
        <v>44593</v>
      </c>
      <c r="F6" s="42"/>
      <c r="G6" s="39">
        <v>44621</v>
      </c>
      <c r="H6" s="40"/>
      <c r="I6" s="41">
        <v>44652</v>
      </c>
      <c r="J6" s="42"/>
      <c r="K6" s="39">
        <v>44682</v>
      </c>
      <c r="L6" s="40"/>
      <c r="M6" s="41">
        <v>44713</v>
      </c>
      <c r="N6" s="42"/>
      <c r="O6" s="39">
        <v>44743</v>
      </c>
      <c r="P6" s="40"/>
      <c r="Q6" s="41">
        <v>44774</v>
      </c>
      <c r="R6" s="42"/>
      <c r="S6" s="39">
        <v>44805</v>
      </c>
      <c r="T6" s="40"/>
      <c r="U6" s="41">
        <v>44835</v>
      </c>
      <c r="V6" s="42"/>
      <c r="W6" s="39">
        <v>44866</v>
      </c>
      <c r="X6" s="40"/>
      <c r="Y6" s="41">
        <v>44896</v>
      </c>
      <c r="Z6" s="42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2" t="s">
        <v>2</v>
      </c>
      <c r="F7" s="23" t="s">
        <v>3</v>
      </c>
      <c r="G7" s="5" t="s">
        <v>2</v>
      </c>
      <c r="H7" s="6" t="s">
        <v>3</v>
      </c>
      <c r="I7" s="22" t="s">
        <v>2</v>
      </c>
      <c r="J7" s="23" t="s">
        <v>3</v>
      </c>
      <c r="K7" s="5" t="s">
        <v>2</v>
      </c>
      <c r="L7" s="6" t="s">
        <v>3</v>
      </c>
      <c r="M7" s="22" t="s">
        <v>2</v>
      </c>
      <c r="N7" s="23" t="s">
        <v>3</v>
      </c>
      <c r="O7" s="5" t="s">
        <v>2</v>
      </c>
      <c r="P7" s="6" t="s">
        <v>3</v>
      </c>
      <c r="Q7" s="22" t="s">
        <v>2</v>
      </c>
      <c r="R7" s="23" t="s">
        <v>3</v>
      </c>
      <c r="S7" s="5" t="s">
        <v>2</v>
      </c>
      <c r="T7" s="6" t="s">
        <v>3</v>
      </c>
      <c r="U7" s="22" t="s">
        <v>2</v>
      </c>
      <c r="V7" s="23" t="s">
        <v>3</v>
      </c>
      <c r="W7" s="5" t="s">
        <v>2</v>
      </c>
      <c r="X7" s="6" t="s">
        <v>3</v>
      </c>
      <c r="Y7" s="22" t="s">
        <v>2</v>
      </c>
      <c r="Z7" s="23" t="s">
        <v>3</v>
      </c>
      <c r="AE7" s="3" t="s">
        <v>6</v>
      </c>
    </row>
    <row r="8" spans="2:31" x14ac:dyDescent="0.25">
      <c r="B8" s="7" t="s">
        <v>5</v>
      </c>
      <c r="C8" s="8">
        <v>2.9999999999999997E-4</v>
      </c>
      <c r="D8" s="9">
        <v>0.170196130939543</v>
      </c>
      <c r="E8" s="24">
        <v>-4.0000000000000002E-4</v>
      </c>
      <c r="F8" s="25">
        <v>0.178965115850547</v>
      </c>
      <c r="G8" s="8">
        <v>-8.0000000000000004E-4</v>
      </c>
      <c r="H8" s="9">
        <v>0.19046417380613301</v>
      </c>
      <c r="I8" s="24">
        <v>-2.0000000000000001E-4</v>
      </c>
      <c r="J8" s="25">
        <v>0.18027985769562399</v>
      </c>
      <c r="K8" s="8">
        <v>-1E-3</v>
      </c>
      <c r="L8" s="9">
        <v>0.18171607341266599</v>
      </c>
      <c r="M8" s="24">
        <v>0</v>
      </c>
      <c r="N8" s="25">
        <v>0.172739286892829</v>
      </c>
      <c r="O8" s="8">
        <v>-1E-4</v>
      </c>
      <c r="P8" s="9">
        <v>0.16749588899012399</v>
      </c>
      <c r="Q8" s="24">
        <v>0</v>
      </c>
      <c r="R8" s="25">
        <v>0.17806482560804801</v>
      </c>
      <c r="S8" s="8">
        <v>6.9999999999999999E-4</v>
      </c>
      <c r="T8" s="9">
        <v>0.17836900788393101</v>
      </c>
      <c r="U8" s="24">
        <v>-2.0000000000000001E-4</v>
      </c>
      <c r="V8" s="25">
        <v>0.15223831643344299</v>
      </c>
      <c r="W8" s="8">
        <v>-1E-3</v>
      </c>
      <c r="X8" s="9">
        <v>0.17730593282917501</v>
      </c>
      <c r="Y8" s="24">
        <v>0</v>
      </c>
      <c r="Z8" s="25">
        <v>0.177556072914279</v>
      </c>
      <c r="AE8" s="3" t="s">
        <v>8</v>
      </c>
    </row>
    <row r="9" spans="2:31" x14ac:dyDescent="0.25">
      <c r="B9" s="10" t="s">
        <v>7</v>
      </c>
      <c r="C9" s="8">
        <v>-1.1000000000000001E-3</v>
      </c>
      <c r="D9" s="9">
        <v>0.16820947389349999</v>
      </c>
      <c r="E9" s="24">
        <v>-1.2999999999999999E-3</v>
      </c>
      <c r="F9" s="25">
        <v>0.17192061629050501</v>
      </c>
      <c r="G9" s="8">
        <v>-2.0000000000000001E-4</v>
      </c>
      <c r="H9" s="9">
        <v>0.170136643782136</v>
      </c>
      <c r="I9" s="24">
        <v>-1E-4</v>
      </c>
      <c r="J9" s="25">
        <v>0.179053945517403</v>
      </c>
      <c r="K9" s="8">
        <v>-1.1999999999999999E-3</v>
      </c>
      <c r="L9" s="9">
        <v>0.177080752523776</v>
      </c>
      <c r="M9" s="24">
        <v>4.0000000000000002E-4</v>
      </c>
      <c r="N9" s="25">
        <v>0.17802506116974201</v>
      </c>
      <c r="O9" s="8">
        <v>5.0000000000000001E-4</v>
      </c>
      <c r="P9" s="9">
        <v>0.167429616337953</v>
      </c>
      <c r="Q9" s="24">
        <v>-1.2999999999999999E-3</v>
      </c>
      <c r="R9" s="25">
        <v>0.165250147212471</v>
      </c>
      <c r="S9" s="8">
        <v>-5.9999999999999995E-4</v>
      </c>
      <c r="T9" s="9">
        <v>0.16690869128056801</v>
      </c>
      <c r="U9" s="24">
        <v>2.9999999999999997E-4</v>
      </c>
      <c r="V9" s="25">
        <v>0.16917175772344001</v>
      </c>
      <c r="W9" s="8">
        <v>1E-4</v>
      </c>
      <c r="X9" s="9">
        <v>0.16016417651624801</v>
      </c>
      <c r="Y9" s="24">
        <v>-4.0000000000000002E-4</v>
      </c>
      <c r="Z9" s="25">
        <v>0.164479947144577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4">
        <v>0</v>
      </c>
      <c r="F10" s="25">
        <v>0</v>
      </c>
      <c r="G10" s="8">
        <v>0</v>
      </c>
      <c r="H10" s="9">
        <v>0</v>
      </c>
      <c r="I10" s="24">
        <v>0</v>
      </c>
      <c r="J10" s="25">
        <v>0</v>
      </c>
      <c r="K10" s="8">
        <v>0</v>
      </c>
      <c r="L10" s="9">
        <v>0</v>
      </c>
      <c r="M10" s="24">
        <v>0</v>
      </c>
      <c r="N10" s="25">
        <v>0</v>
      </c>
      <c r="O10" s="8">
        <v>0</v>
      </c>
      <c r="P10" s="9">
        <v>0</v>
      </c>
      <c r="Q10" s="24">
        <v>0</v>
      </c>
      <c r="R10" s="25">
        <v>0</v>
      </c>
      <c r="S10" s="8">
        <v>0</v>
      </c>
      <c r="T10" s="9">
        <v>0</v>
      </c>
      <c r="U10" s="24">
        <v>0</v>
      </c>
      <c r="V10" s="25">
        <v>0</v>
      </c>
      <c r="W10" s="8">
        <v>0</v>
      </c>
      <c r="X10" s="9">
        <v>0</v>
      </c>
      <c r="Y10" s="24">
        <v>0</v>
      </c>
      <c r="Z10" s="25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7.67892605359491E-4</v>
      </c>
      <c r="E11" s="24">
        <v>1E-4</v>
      </c>
      <c r="F11" s="25">
        <v>7.4907596931557895E-4</v>
      </c>
      <c r="G11" s="8">
        <v>2.0000000000000001E-4</v>
      </c>
      <c r="H11" s="9">
        <v>7.0230940062077898E-4</v>
      </c>
      <c r="I11" s="24">
        <v>0</v>
      </c>
      <c r="J11" s="25">
        <v>6.8233263791096603E-4</v>
      </c>
      <c r="K11" s="8">
        <v>1E-4</v>
      </c>
      <c r="L11" s="9">
        <v>6.8138968775393704E-4</v>
      </c>
      <c r="M11" s="24">
        <v>0</v>
      </c>
      <c r="N11" s="25">
        <v>6.77762043773149E-4</v>
      </c>
      <c r="O11" s="8">
        <v>1E-4</v>
      </c>
      <c r="P11" s="9">
        <v>6.3776821376475301E-4</v>
      </c>
      <c r="Q11" s="24">
        <v>0</v>
      </c>
      <c r="R11" s="25">
        <v>6.3719188433602699E-4</v>
      </c>
      <c r="S11" s="8">
        <v>0</v>
      </c>
      <c r="T11" s="9">
        <v>6.5899825673309501E-4</v>
      </c>
      <c r="U11" s="24">
        <v>0</v>
      </c>
      <c r="V11" s="25">
        <v>6.4209635013986305E-4</v>
      </c>
      <c r="W11" s="8">
        <v>0</v>
      </c>
      <c r="X11" s="9">
        <v>6.2534576507560001E-4</v>
      </c>
      <c r="Y11" s="24">
        <v>1E-4</v>
      </c>
      <c r="Z11" s="25">
        <v>6.4365865666027203E-4</v>
      </c>
      <c r="AE11" s="3" t="s">
        <v>14</v>
      </c>
    </row>
    <row r="12" spans="2:31" x14ac:dyDescent="0.25">
      <c r="B12" s="10" t="s">
        <v>13</v>
      </c>
      <c r="C12" s="8">
        <v>-2.3999999999999998E-3</v>
      </c>
      <c r="D12" s="9">
        <v>0.16417949048799799</v>
      </c>
      <c r="E12" s="24">
        <v>-2E-3</v>
      </c>
      <c r="F12" s="25">
        <v>0.157976820389645</v>
      </c>
      <c r="G12" s="8">
        <v>2.9999999999999997E-4</v>
      </c>
      <c r="H12" s="9">
        <v>0.15208688883334001</v>
      </c>
      <c r="I12" s="24">
        <v>-1.1000000000000001E-3</v>
      </c>
      <c r="J12" s="25">
        <v>0.147533433012904</v>
      </c>
      <c r="K12" s="8">
        <v>-2.7000000000000001E-3</v>
      </c>
      <c r="L12" s="9">
        <v>0.15793114033720601</v>
      </c>
      <c r="M12" s="24">
        <v>2E-3</v>
      </c>
      <c r="N12" s="25">
        <v>0.168736537382223</v>
      </c>
      <c r="O12" s="8">
        <v>1.6999999999999999E-3</v>
      </c>
      <c r="P12" s="9">
        <v>0.15971366221726599</v>
      </c>
      <c r="Q12" s="24">
        <v>-2.7000000000000001E-3</v>
      </c>
      <c r="R12" s="25">
        <v>0.15732348423711501</v>
      </c>
      <c r="S12" s="8">
        <v>-2.8E-3</v>
      </c>
      <c r="T12" s="9">
        <v>0.173421418614541</v>
      </c>
      <c r="U12" s="24">
        <v>8.9999999999999998E-4</v>
      </c>
      <c r="V12" s="25">
        <v>0.19110113155617001</v>
      </c>
      <c r="W12" s="8">
        <v>5.9999999999999995E-4</v>
      </c>
      <c r="X12" s="9">
        <v>0.19607230276215701</v>
      </c>
      <c r="Y12" s="24">
        <v>-6.9999999999999999E-4</v>
      </c>
      <c r="Z12" s="25">
        <v>0.201716011246723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1.29365551143344E-2</v>
      </c>
      <c r="E13" s="24">
        <v>-1E-4</v>
      </c>
      <c r="F13" s="25">
        <v>1.2390998127275701E-2</v>
      </c>
      <c r="G13" s="8">
        <v>-8.9999999999999998E-4</v>
      </c>
      <c r="H13" s="9">
        <v>1.06671412940482E-2</v>
      </c>
      <c r="I13" s="24">
        <v>2.0000000000000001E-4</v>
      </c>
      <c r="J13" s="25">
        <v>1.1043399803919499E-2</v>
      </c>
      <c r="K13" s="8">
        <v>-1E-4</v>
      </c>
      <c r="L13" s="9">
        <v>1.0724197282412799E-2</v>
      </c>
      <c r="M13" s="24">
        <v>1E-4</v>
      </c>
      <c r="N13" s="25">
        <v>1.0440989543304999E-2</v>
      </c>
      <c r="O13" s="8">
        <v>1E-4</v>
      </c>
      <c r="P13" s="9">
        <v>9.7484281879167498E-3</v>
      </c>
      <c r="Q13" s="24">
        <v>0</v>
      </c>
      <c r="R13" s="25">
        <v>8.93167469100223E-3</v>
      </c>
      <c r="S13" s="8">
        <v>-1E-4</v>
      </c>
      <c r="T13" s="9">
        <v>8.9255170545630997E-3</v>
      </c>
      <c r="U13" s="24">
        <v>0</v>
      </c>
      <c r="V13" s="25">
        <v>8.5824641113897999E-3</v>
      </c>
      <c r="W13" s="8">
        <v>2.0000000000000001E-4</v>
      </c>
      <c r="X13" s="9">
        <v>8.3966535858173708E-3</v>
      </c>
      <c r="Y13" s="24">
        <v>1E-4</v>
      </c>
      <c r="Z13" s="25">
        <v>8.6100677242959608E-3</v>
      </c>
      <c r="AE13" s="3" t="s">
        <v>18</v>
      </c>
    </row>
    <row r="14" spans="2:31" x14ac:dyDescent="0.25">
      <c r="B14" s="10" t="s">
        <v>17</v>
      </c>
      <c r="C14" s="8">
        <v>-5.0000000000000001E-3</v>
      </c>
      <c r="D14" s="9">
        <v>0.277757959035626</v>
      </c>
      <c r="E14" s="24">
        <v>-1E-4</v>
      </c>
      <c r="F14" s="25">
        <v>0.27208058289888098</v>
      </c>
      <c r="G14" s="8">
        <v>1.4E-3</v>
      </c>
      <c r="H14" s="9">
        <v>0.25466266171736102</v>
      </c>
      <c r="I14" s="24">
        <v>4.0000000000000002E-4</v>
      </c>
      <c r="J14" s="25">
        <v>0.252175030116222</v>
      </c>
      <c r="K14" s="8">
        <v>-2.0899999999999998E-2</v>
      </c>
      <c r="L14" s="9">
        <v>0.23642645475877999</v>
      </c>
      <c r="M14" s="24">
        <v>-6.4000000000000003E-3</v>
      </c>
      <c r="N14" s="25">
        <v>0.23068776758891599</v>
      </c>
      <c r="O14" s="8">
        <v>1.43E-2</v>
      </c>
      <c r="P14" s="9">
        <v>0.230485807208265</v>
      </c>
      <c r="Q14" s="24">
        <v>8.3000000000000001E-3</v>
      </c>
      <c r="R14" s="25">
        <v>0.24236294359487501</v>
      </c>
      <c r="S14" s="8">
        <v>-2.3900000000000001E-2</v>
      </c>
      <c r="T14" s="9">
        <v>0.22547703648423101</v>
      </c>
      <c r="U14" s="24">
        <v>3.0999999999999999E-3</v>
      </c>
      <c r="V14" s="25">
        <v>0.22174406526700099</v>
      </c>
      <c r="W14" s="8">
        <v>-5.1000000000000004E-3</v>
      </c>
      <c r="X14" s="9">
        <v>0.211416698742766</v>
      </c>
      <c r="Y14" s="24">
        <v>-1.2500000000000001E-2</v>
      </c>
      <c r="Z14" s="25">
        <v>0.20409867566690801</v>
      </c>
      <c r="AE14" s="3" t="s">
        <v>19</v>
      </c>
    </row>
    <row r="15" spans="2:31" x14ac:dyDescent="0.25">
      <c r="B15" s="10" t="s">
        <v>43</v>
      </c>
      <c r="C15" s="8">
        <v>-4.8999999999999998E-3</v>
      </c>
      <c r="D15" s="9">
        <v>0.185884937498837</v>
      </c>
      <c r="E15" s="24">
        <v>-3.5999999999999999E-3</v>
      </c>
      <c r="F15" s="25">
        <v>0.183858546656611</v>
      </c>
      <c r="G15" s="8">
        <v>1E-3</v>
      </c>
      <c r="H15" s="9">
        <v>0.20018756150828099</v>
      </c>
      <c r="I15" s="24">
        <v>-3.7000000000000002E-3</v>
      </c>
      <c r="J15" s="25">
        <v>0.20520058280585701</v>
      </c>
      <c r="K15" s="8">
        <v>-4.7999999999999996E-3</v>
      </c>
      <c r="L15" s="9">
        <v>0.212454220933462</v>
      </c>
      <c r="M15" s="24">
        <v>-6.7000000000000002E-3</v>
      </c>
      <c r="N15" s="25">
        <v>0.21911608044235001</v>
      </c>
      <c r="O15" s="8">
        <v>9.9000000000000008E-3</v>
      </c>
      <c r="P15" s="9">
        <v>0.21854306023286499</v>
      </c>
      <c r="Q15" s="24">
        <v>-1.11E-2</v>
      </c>
      <c r="R15" s="25">
        <v>0.206248513414267</v>
      </c>
      <c r="S15" s="8">
        <v>-6.4999999999999997E-3</v>
      </c>
      <c r="T15" s="9">
        <v>0.205944472024506</v>
      </c>
      <c r="U15" s="24">
        <v>7.7000000000000002E-3</v>
      </c>
      <c r="V15" s="25">
        <v>0.210328333966705</v>
      </c>
      <c r="W15" s="8">
        <v>8.9999999999999993E-3</v>
      </c>
      <c r="X15" s="9">
        <v>0.212867785253162</v>
      </c>
      <c r="Y15" s="24">
        <v>-5.0000000000000001E-3</v>
      </c>
      <c r="Z15" s="25">
        <v>0.21274548103495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4">
        <v>0</v>
      </c>
      <c r="F16" s="25">
        <v>0</v>
      </c>
      <c r="G16" s="8">
        <v>0</v>
      </c>
      <c r="H16" s="9">
        <v>0</v>
      </c>
      <c r="I16" s="24">
        <v>0</v>
      </c>
      <c r="J16" s="25">
        <v>0</v>
      </c>
      <c r="K16" s="8">
        <v>0</v>
      </c>
      <c r="L16" s="9">
        <v>0</v>
      </c>
      <c r="M16" s="24">
        <v>0</v>
      </c>
      <c r="N16" s="25">
        <v>0</v>
      </c>
      <c r="O16" s="8">
        <v>0</v>
      </c>
      <c r="P16" s="9">
        <v>0</v>
      </c>
      <c r="Q16" s="24">
        <v>0</v>
      </c>
      <c r="R16" s="25">
        <v>0</v>
      </c>
      <c r="S16" s="8">
        <v>0</v>
      </c>
      <c r="T16" s="9">
        <v>0</v>
      </c>
      <c r="U16" s="24">
        <v>0</v>
      </c>
      <c r="V16" s="25">
        <v>0</v>
      </c>
      <c r="W16" s="8">
        <v>0</v>
      </c>
      <c r="X16" s="9">
        <v>0</v>
      </c>
      <c r="Y16" s="24">
        <v>0</v>
      </c>
      <c r="Z16" s="25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2.95054203305101E-4</v>
      </c>
      <c r="E17" s="24">
        <v>0</v>
      </c>
      <c r="F17" s="25">
        <v>1.0984689566150901E-3</v>
      </c>
      <c r="G17" s="8">
        <v>2.0000000000000001E-4</v>
      </c>
      <c r="H17" s="9">
        <v>1.1824136737855801E-3</v>
      </c>
      <c r="I17" s="24">
        <v>0</v>
      </c>
      <c r="J17" s="25">
        <v>1.09150297999675E-3</v>
      </c>
      <c r="K17" s="8">
        <v>1E-4</v>
      </c>
      <c r="L17" s="9">
        <v>1.11060215380012E-3</v>
      </c>
      <c r="M17" s="24">
        <v>1E-4</v>
      </c>
      <c r="N17" s="25">
        <v>1.08095712268001E-3</v>
      </c>
      <c r="O17" s="8">
        <v>0</v>
      </c>
      <c r="P17" s="9">
        <v>1.3416223624171299E-3</v>
      </c>
      <c r="Q17" s="24">
        <v>0</v>
      </c>
      <c r="R17" s="25">
        <v>2.5403517382818199E-3</v>
      </c>
      <c r="S17" s="8">
        <v>1E-4</v>
      </c>
      <c r="T17" s="9">
        <v>3.4972148126084499E-3</v>
      </c>
      <c r="U17" s="24">
        <v>0</v>
      </c>
      <c r="V17" s="25">
        <v>3.4164964636356999E-3</v>
      </c>
      <c r="W17" s="8">
        <v>0</v>
      </c>
      <c r="X17" s="9">
        <v>3.33156957246047E-3</v>
      </c>
      <c r="Y17" s="24">
        <v>2.0000000000000001E-4</v>
      </c>
      <c r="Z17" s="25">
        <v>4.0924458179108798E-3</v>
      </c>
    </row>
    <row r="18" spans="2:31" x14ac:dyDescent="0.25">
      <c r="B18" s="10" t="s">
        <v>24</v>
      </c>
      <c r="C18" s="8">
        <v>0</v>
      </c>
      <c r="D18" s="9">
        <v>1.57226869699923E-4</v>
      </c>
      <c r="E18" s="24">
        <v>0</v>
      </c>
      <c r="F18" s="25">
        <v>1.37655761492856E-4</v>
      </c>
      <c r="G18" s="8">
        <v>2.0000000000000001E-4</v>
      </c>
      <c r="H18" s="9">
        <v>1.31985284167711E-4</v>
      </c>
      <c r="I18" s="24">
        <v>0</v>
      </c>
      <c r="J18" s="25">
        <v>1.3525133225229501E-4</v>
      </c>
      <c r="K18" s="8">
        <v>1E-4</v>
      </c>
      <c r="L18" s="9">
        <v>1.22599730735405E-4</v>
      </c>
      <c r="M18" s="24">
        <v>0</v>
      </c>
      <c r="N18" s="25">
        <v>8.5119854045398607E-5</v>
      </c>
      <c r="O18" s="8">
        <v>0</v>
      </c>
      <c r="P18" s="9">
        <v>7.0121752689088196E-5</v>
      </c>
      <c r="Q18" s="24">
        <v>0</v>
      </c>
      <c r="R18" s="25">
        <v>8.0501184149629594E-5</v>
      </c>
      <c r="S18" s="8">
        <v>0</v>
      </c>
      <c r="T18" s="9">
        <v>6.0082688016860401E-5</v>
      </c>
      <c r="U18" s="24">
        <v>0</v>
      </c>
      <c r="V18" s="25">
        <v>4.00915339716271E-5</v>
      </c>
      <c r="W18" s="8">
        <v>0</v>
      </c>
      <c r="X18" s="9">
        <v>2.49012231050902E-5</v>
      </c>
      <c r="Y18" s="24">
        <v>1E-4</v>
      </c>
      <c r="Z18" s="25">
        <v>2.30003822753587E-5</v>
      </c>
      <c r="AE18" s="3"/>
    </row>
    <row r="19" spans="2:31" x14ac:dyDescent="0.25">
      <c r="B19" s="10" t="s">
        <v>25</v>
      </c>
      <c r="C19" s="8">
        <v>-9.7000000000000003E-3</v>
      </c>
      <c r="D19" s="9">
        <v>-5.6964968983675198E-3</v>
      </c>
      <c r="E19" s="24">
        <v>-5.3E-3</v>
      </c>
      <c r="F19" s="25">
        <v>-1.0244357111208101E-2</v>
      </c>
      <c r="G19" s="8">
        <v>5.1000000000000004E-3</v>
      </c>
      <c r="H19" s="9">
        <v>1.1786030125519599E-2</v>
      </c>
      <c r="I19" s="24">
        <v>-1.1599999999999999E-2</v>
      </c>
      <c r="J19" s="25">
        <v>1.42017561595098E-3</v>
      </c>
      <c r="K19" s="8">
        <v>-4.4999999999999997E-3</v>
      </c>
      <c r="L19" s="9">
        <v>-2.1230344706748001E-3</v>
      </c>
      <c r="M19" s="24">
        <v>-1.6899999999999998E-2</v>
      </c>
      <c r="N19" s="25">
        <v>-5.9041946380006304E-3</v>
      </c>
      <c r="O19" s="8">
        <v>1.5599999999999999E-2</v>
      </c>
      <c r="P19" s="9">
        <v>1.0558158048412E-2</v>
      </c>
      <c r="Q19" s="24">
        <v>-6.0000000000000001E-3</v>
      </c>
      <c r="R19" s="25">
        <v>5.9262345301087699E-4</v>
      </c>
      <c r="S19" s="8">
        <v>-1.7399999999999999E-2</v>
      </c>
      <c r="T19" s="9">
        <v>-1.9186641528640701E-2</v>
      </c>
      <c r="U19" s="24">
        <v>7.4999999999999997E-3</v>
      </c>
      <c r="V19" s="25">
        <v>-9.0255622180235202E-3</v>
      </c>
      <c r="W19" s="8">
        <v>1.0200000000000001E-2</v>
      </c>
      <c r="X19" s="9">
        <v>1.00966635421371E-3</v>
      </c>
      <c r="Y19" s="24">
        <v>-1.24E-2</v>
      </c>
      <c r="Z19" s="25">
        <v>-6.7293524790462897E-3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4">
        <v>0</v>
      </c>
      <c r="F20" s="25">
        <v>0</v>
      </c>
      <c r="G20" s="8">
        <v>0</v>
      </c>
      <c r="H20" s="9">
        <v>0</v>
      </c>
      <c r="I20" s="24">
        <v>0</v>
      </c>
      <c r="J20" s="25">
        <v>0</v>
      </c>
      <c r="K20" s="8">
        <v>0</v>
      </c>
      <c r="L20" s="9">
        <v>0</v>
      </c>
      <c r="M20" s="24">
        <v>0</v>
      </c>
      <c r="N20" s="25">
        <v>0</v>
      </c>
      <c r="O20" s="8">
        <v>0</v>
      </c>
      <c r="P20" s="9">
        <v>0</v>
      </c>
      <c r="Q20" s="24">
        <v>0</v>
      </c>
      <c r="R20" s="25">
        <v>0</v>
      </c>
      <c r="S20" s="8">
        <v>0</v>
      </c>
      <c r="T20" s="9">
        <v>0</v>
      </c>
      <c r="U20" s="24">
        <v>0</v>
      </c>
      <c r="V20" s="25">
        <v>0</v>
      </c>
      <c r="W20" s="8">
        <v>0</v>
      </c>
      <c r="X20" s="9">
        <v>0</v>
      </c>
      <c r="Y20" s="24">
        <v>0</v>
      </c>
      <c r="Z20" s="25">
        <v>0</v>
      </c>
      <c r="AE20" s="3"/>
    </row>
    <row r="21" spans="2:31" x14ac:dyDescent="0.25">
      <c r="B21" s="10" t="s">
        <v>27</v>
      </c>
      <c r="C21" s="8">
        <v>0</v>
      </c>
      <c r="D21" s="9">
        <v>6.4849488237836203E-5</v>
      </c>
      <c r="E21" s="24">
        <v>0</v>
      </c>
      <c r="F21" s="25">
        <v>5.9782890662467699E-5</v>
      </c>
      <c r="G21" s="8">
        <v>2.0000000000000001E-4</v>
      </c>
      <c r="H21" s="9">
        <v>5.3559470414554302E-5</v>
      </c>
      <c r="I21" s="24">
        <v>0</v>
      </c>
      <c r="J21" s="25">
        <v>4.7106188532919297E-5</v>
      </c>
      <c r="K21" s="8">
        <v>1E-4</v>
      </c>
      <c r="L21" s="9">
        <v>4.4140353965387797E-5</v>
      </c>
      <c r="M21" s="24">
        <v>0</v>
      </c>
      <c r="N21" s="25">
        <v>4.1500020862876001E-5</v>
      </c>
      <c r="O21" s="8">
        <v>1E-4</v>
      </c>
      <c r="P21" s="9">
        <v>3.5557112962020202E-5</v>
      </c>
      <c r="Q21" s="24">
        <v>0</v>
      </c>
      <c r="R21" s="25">
        <v>3.3129020712423998E-5</v>
      </c>
      <c r="S21" s="8">
        <v>0</v>
      </c>
      <c r="T21" s="9">
        <v>3.1560990542257602E-5</v>
      </c>
      <c r="U21" s="24">
        <v>0</v>
      </c>
      <c r="V21" s="25">
        <v>2.7481388780285099E-5</v>
      </c>
      <c r="W21" s="8">
        <v>0</v>
      </c>
      <c r="X21" s="9">
        <v>2.4719031763030901E-5</v>
      </c>
      <c r="Y21" s="24">
        <v>1E-4</v>
      </c>
      <c r="Z21" s="25">
        <v>2.3208519155380901E-5</v>
      </c>
    </row>
    <row r="22" spans="2:31" x14ac:dyDescent="0.25">
      <c r="B22" s="10" t="s">
        <v>28</v>
      </c>
      <c r="C22" s="8">
        <v>0</v>
      </c>
      <c r="D22" s="9">
        <v>1.0092442417515699E-2</v>
      </c>
      <c r="E22" s="24">
        <v>1E-4</v>
      </c>
      <c r="F22" s="25">
        <v>1.0435654604254E-2</v>
      </c>
      <c r="G22" s="8">
        <v>0</v>
      </c>
      <c r="H22" s="9">
        <v>1.19087939082726E-2</v>
      </c>
      <c r="I22" s="24">
        <v>0</v>
      </c>
      <c r="J22" s="25">
        <v>1.1376147797513499E-2</v>
      </c>
      <c r="K22" s="8">
        <v>0</v>
      </c>
      <c r="L22" s="9">
        <v>1.23399738794523E-2</v>
      </c>
      <c r="M22" s="24">
        <v>2.0000000000000001E-4</v>
      </c>
      <c r="N22" s="25">
        <v>1.31091377979331E-2</v>
      </c>
      <c r="O22" s="8">
        <v>1E-4</v>
      </c>
      <c r="P22" s="9">
        <v>1.25027760012975E-2</v>
      </c>
      <c r="Q22" s="24">
        <v>0</v>
      </c>
      <c r="R22" s="25">
        <v>1.2228075202446301E-2</v>
      </c>
      <c r="S22" s="8">
        <v>1E-4</v>
      </c>
      <c r="T22" s="9">
        <v>1.2380867450033599E-2</v>
      </c>
      <c r="U22" s="24">
        <v>0</v>
      </c>
      <c r="V22" s="25">
        <v>1.17899384758449E-2</v>
      </c>
      <c r="W22" s="8">
        <v>1E-4</v>
      </c>
      <c r="X22" s="9">
        <v>1.0542132554259001E-2</v>
      </c>
      <c r="Y22" s="24">
        <v>1E-4</v>
      </c>
      <c r="Z22" s="25">
        <v>1.1634286968652799E-2</v>
      </c>
    </row>
    <row r="23" spans="2:31" x14ac:dyDescent="0.25">
      <c r="B23" s="10" t="s">
        <v>29</v>
      </c>
      <c r="C23" s="8">
        <v>2.0000000000000199E-4</v>
      </c>
      <c r="D23" s="9">
        <v>1.51859038992294E-2</v>
      </c>
      <c r="E23" s="24">
        <v>2.9999999999999997E-4</v>
      </c>
      <c r="F23" s="25">
        <v>2.05759083751616E-2</v>
      </c>
      <c r="G23" s="8">
        <v>2.0000000000000001E-4</v>
      </c>
      <c r="H23" s="9">
        <v>-3.9577550476526504E-3</v>
      </c>
      <c r="I23" s="24">
        <v>-1.9949319973733299E-18</v>
      </c>
      <c r="J23" s="25">
        <v>1.0014404236436399E-2</v>
      </c>
      <c r="K23" s="8">
        <v>-2.9999999999999699E-4</v>
      </c>
      <c r="L23" s="9">
        <v>1.1521432342418401E-2</v>
      </c>
      <c r="M23" s="24">
        <v>7.9999999999999798E-4</v>
      </c>
      <c r="N23" s="25">
        <v>1.1169052848028301E-2</v>
      </c>
      <c r="O23" s="8">
        <v>-1.9999999999999399E-4</v>
      </c>
      <c r="P23" s="9">
        <v>2.1548858238162799E-2</v>
      </c>
      <c r="Q23" s="24">
        <v>1.0000000000000099E-4</v>
      </c>
      <c r="R23" s="25">
        <v>2.5701593982132401E-2</v>
      </c>
      <c r="S23" s="8">
        <v>1.1000000000000001E-3</v>
      </c>
      <c r="T23" s="9">
        <v>4.3613680374087603E-2</v>
      </c>
      <c r="U23" s="24">
        <v>-2.9999999999999997E-4</v>
      </c>
      <c r="V23" s="25">
        <v>3.9992483079754802E-2</v>
      </c>
      <c r="W23" s="8">
        <v>9.9999999999997999E-5</v>
      </c>
      <c r="X23" s="9">
        <v>1.7982573034292602E-2</v>
      </c>
      <c r="Y23" s="24">
        <v>1E-4</v>
      </c>
      <c r="Z23" s="25">
        <v>2.0207388283710801E-2</v>
      </c>
    </row>
    <row r="24" spans="2:31" x14ac:dyDescent="0.25">
      <c r="B24" s="10" t="s">
        <v>30</v>
      </c>
      <c r="C24" s="8">
        <v>0</v>
      </c>
      <c r="D24" s="9">
        <v>0</v>
      </c>
      <c r="E24" s="24">
        <v>0</v>
      </c>
      <c r="F24" s="25">
        <v>0</v>
      </c>
      <c r="G24" s="8">
        <v>0</v>
      </c>
      <c r="H24" s="9">
        <v>0</v>
      </c>
      <c r="I24" s="24">
        <v>0</v>
      </c>
      <c r="J24" s="25">
        <v>0</v>
      </c>
      <c r="K24" s="8">
        <v>0</v>
      </c>
      <c r="L24" s="9">
        <v>0</v>
      </c>
      <c r="M24" s="24">
        <v>0</v>
      </c>
      <c r="N24" s="25">
        <v>0</v>
      </c>
      <c r="O24" s="8">
        <v>0</v>
      </c>
      <c r="P24" s="9">
        <v>0</v>
      </c>
      <c r="Q24" s="24">
        <v>0</v>
      </c>
      <c r="R24" s="25">
        <v>0</v>
      </c>
      <c r="S24" s="8">
        <v>0</v>
      </c>
      <c r="T24" s="9">
        <v>0</v>
      </c>
      <c r="U24" s="24">
        <v>0</v>
      </c>
      <c r="V24" s="25">
        <v>0</v>
      </c>
      <c r="W24" s="8">
        <v>0</v>
      </c>
      <c r="X24" s="9">
        <v>0</v>
      </c>
      <c r="Y24" s="24">
        <v>0</v>
      </c>
      <c r="Z24" s="25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4">
        <v>0</v>
      </c>
      <c r="F25" s="25">
        <v>0</v>
      </c>
      <c r="G25" s="8">
        <v>0</v>
      </c>
      <c r="H25" s="9">
        <v>0</v>
      </c>
      <c r="I25" s="24">
        <v>0</v>
      </c>
      <c r="J25" s="25">
        <v>0</v>
      </c>
      <c r="K25" s="8">
        <v>0</v>
      </c>
      <c r="L25" s="9">
        <v>0</v>
      </c>
      <c r="M25" s="24">
        <v>0</v>
      </c>
      <c r="N25" s="25">
        <v>0</v>
      </c>
      <c r="O25" s="8">
        <v>0</v>
      </c>
      <c r="P25" s="9">
        <v>0</v>
      </c>
      <c r="Q25" s="24">
        <v>0</v>
      </c>
      <c r="R25" s="25">
        <v>0</v>
      </c>
      <c r="S25" s="8">
        <v>0</v>
      </c>
      <c r="T25" s="9">
        <v>0</v>
      </c>
      <c r="U25" s="24">
        <v>0</v>
      </c>
      <c r="V25" s="25">
        <v>0</v>
      </c>
      <c r="W25" s="8">
        <v>0</v>
      </c>
      <c r="X25" s="9">
        <v>0</v>
      </c>
      <c r="Y25" s="24">
        <v>0</v>
      </c>
      <c r="Z25" s="25">
        <v>0</v>
      </c>
    </row>
    <row r="26" spans="2:31" x14ac:dyDescent="0.25">
      <c r="B26" s="10" t="s">
        <v>32</v>
      </c>
      <c r="C26" s="8">
        <v>0</v>
      </c>
      <c r="D26" s="9">
        <v>-3.14195548180994E-5</v>
      </c>
      <c r="E26" s="24">
        <v>0</v>
      </c>
      <c r="F26" s="25">
        <v>-4.8696597580880796E-6</v>
      </c>
      <c r="G26" s="8">
        <v>0</v>
      </c>
      <c r="H26" s="9">
        <v>-1.24077564268986E-5</v>
      </c>
      <c r="I26" s="24">
        <v>0</v>
      </c>
      <c r="J26" s="25">
        <v>-5.3169740522625301E-5</v>
      </c>
      <c r="K26" s="8">
        <v>0</v>
      </c>
      <c r="L26" s="9">
        <v>-2.9942925752515E-5</v>
      </c>
      <c r="M26" s="24">
        <v>0</v>
      </c>
      <c r="N26" s="25">
        <v>-5.0580686868131296E-6</v>
      </c>
      <c r="O26" s="8">
        <v>0</v>
      </c>
      <c r="P26" s="9">
        <v>-1.11324904096162E-4</v>
      </c>
      <c r="Q26" s="24">
        <v>0</v>
      </c>
      <c r="R26" s="25">
        <v>4.94477715233054E-6</v>
      </c>
      <c r="S26" s="8">
        <v>0</v>
      </c>
      <c r="T26" s="9">
        <v>-1.01906385721234E-4</v>
      </c>
      <c r="U26" s="24">
        <v>0</v>
      </c>
      <c r="V26" s="25">
        <v>-4.9094132252474103E-5</v>
      </c>
      <c r="W26" s="8">
        <v>0</v>
      </c>
      <c r="X26" s="9">
        <v>2.3554277550453501E-4</v>
      </c>
      <c r="Y26" s="24">
        <v>4.0000000000000099E-4</v>
      </c>
      <c r="Z26" s="25">
        <v>8.9910811894826001E-4</v>
      </c>
    </row>
    <row r="27" spans="2:31" x14ac:dyDescent="0.25">
      <c r="B27" s="11" t="s">
        <v>33</v>
      </c>
      <c r="C27" s="12">
        <v>-2.2599999999999999E-2</v>
      </c>
      <c r="D27" s="13">
        <v>1</v>
      </c>
      <c r="E27" s="26">
        <v>-1.23E-2</v>
      </c>
      <c r="F27" s="27">
        <v>1</v>
      </c>
      <c r="G27" s="12">
        <v>6.8999999999999999E-3</v>
      </c>
      <c r="H27" s="13">
        <v>1</v>
      </c>
      <c r="I27" s="26">
        <v>-1.61E-2</v>
      </c>
      <c r="J27" s="27">
        <v>1</v>
      </c>
      <c r="K27" s="12">
        <v>-3.5099999999999999E-2</v>
      </c>
      <c r="L27" s="13">
        <v>1</v>
      </c>
      <c r="M27" s="26">
        <v>-2.64E-2</v>
      </c>
      <c r="N27" s="27">
        <v>1</v>
      </c>
      <c r="O27" s="12">
        <v>4.2099999999999999E-2</v>
      </c>
      <c r="P27" s="13">
        <v>1</v>
      </c>
      <c r="Q27" s="26">
        <v>-1.2699999999999999E-2</v>
      </c>
      <c r="R27" s="27">
        <v>1</v>
      </c>
      <c r="S27" s="12">
        <v>-4.9299999999999997E-2</v>
      </c>
      <c r="T27" s="13">
        <v>1</v>
      </c>
      <c r="U27" s="26">
        <v>1.9E-2</v>
      </c>
      <c r="V27" s="27">
        <v>1</v>
      </c>
      <c r="W27" s="12">
        <v>1.4200000000000001E-2</v>
      </c>
      <c r="X27" s="13">
        <v>1</v>
      </c>
      <c r="Y27" s="26">
        <v>-2.98E-2</v>
      </c>
      <c r="Z27" s="27">
        <v>1</v>
      </c>
    </row>
    <row r="28" spans="2:31" x14ac:dyDescent="0.25">
      <c r="B28" s="30" t="s">
        <v>39</v>
      </c>
      <c r="C28" s="48">
        <v>-24790.854459999999</v>
      </c>
      <c r="D28" s="49"/>
      <c r="E28" s="43">
        <v>-13777.9526299999</v>
      </c>
      <c r="F28" s="44"/>
      <c r="G28" s="48">
        <v>8508.8340399999397</v>
      </c>
      <c r="H28" s="49"/>
      <c r="I28" s="43">
        <v>-19616.702560000002</v>
      </c>
      <c r="J28" s="44"/>
      <c r="K28" s="48">
        <v>-43294.0070399998</v>
      </c>
      <c r="L28" s="49"/>
      <c r="M28" s="43">
        <v>-33235.0723699999</v>
      </c>
      <c r="N28" s="44"/>
      <c r="O28" s="48">
        <v>53122.386299999896</v>
      </c>
      <c r="P28" s="49"/>
      <c r="Q28" s="43">
        <v>-17346.009919999899</v>
      </c>
      <c r="R28" s="44"/>
      <c r="S28" s="48">
        <v>-66404.825709999903</v>
      </c>
      <c r="T28" s="49"/>
      <c r="U28" s="43">
        <v>24717.446809999899</v>
      </c>
      <c r="V28" s="44"/>
      <c r="W28" s="48">
        <v>19080.2382500001</v>
      </c>
      <c r="X28" s="49"/>
      <c r="Y28" s="43">
        <v>-40817.716350000097</v>
      </c>
      <c r="Z28" s="44"/>
    </row>
    <row r="29" spans="2:31" x14ac:dyDescent="0.25">
      <c r="B29" s="3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20" t="s">
        <v>40</v>
      </c>
      <c r="C32" s="39">
        <v>44562</v>
      </c>
      <c r="D32" s="40"/>
      <c r="E32" s="41">
        <v>44593</v>
      </c>
      <c r="F32" s="42"/>
      <c r="G32" s="39">
        <v>44621</v>
      </c>
      <c r="H32" s="40"/>
      <c r="I32" s="41">
        <v>44652</v>
      </c>
      <c r="J32" s="42"/>
      <c r="K32" s="39">
        <v>44682</v>
      </c>
      <c r="L32" s="40"/>
      <c r="M32" s="41">
        <v>44713</v>
      </c>
      <c r="N32" s="42"/>
      <c r="O32" s="39">
        <v>44743</v>
      </c>
      <c r="P32" s="40"/>
      <c r="Q32" s="41">
        <v>44774</v>
      </c>
      <c r="R32" s="42"/>
      <c r="S32" s="39">
        <v>44805</v>
      </c>
      <c r="T32" s="40"/>
      <c r="U32" s="41">
        <v>44835</v>
      </c>
      <c r="V32" s="42"/>
      <c r="W32" s="39">
        <v>44866</v>
      </c>
      <c r="X32" s="40"/>
      <c r="Y32" s="41">
        <v>44896</v>
      </c>
      <c r="Z32" s="42"/>
    </row>
    <row r="33" spans="2:26" ht="45" x14ac:dyDescent="0.25">
      <c r="B33" s="4"/>
      <c r="C33" s="5" t="s">
        <v>2</v>
      </c>
      <c r="D33" s="6" t="s">
        <v>3</v>
      </c>
      <c r="E33" s="22" t="s">
        <v>2</v>
      </c>
      <c r="F33" s="23" t="s">
        <v>3</v>
      </c>
      <c r="G33" s="5" t="s">
        <v>2</v>
      </c>
      <c r="H33" s="6" t="s">
        <v>3</v>
      </c>
      <c r="I33" s="22" t="s">
        <v>2</v>
      </c>
      <c r="J33" s="23" t="s">
        <v>3</v>
      </c>
      <c r="K33" s="5" t="s">
        <v>2</v>
      </c>
      <c r="L33" s="6" t="s">
        <v>3</v>
      </c>
      <c r="M33" s="22" t="s">
        <v>2</v>
      </c>
      <c r="N33" s="23" t="s">
        <v>3</v>
      </c>
      <c r="O33" s="5" t="s">
        <v>2</v>
      </c>
      <c r="P33" s="6" t="s">
        <v>3</v>
      </c>
      <c r="Q33" s="22" t="s">
        <v>2</v>
      </c>
      <c r="R33" s="23" t="s">
        <v>3</v>
      </c>
      <c r="S33" s="5" t="s">
        <v>2</v>
      </c>
      <c r="T33" s="6" t="s">
        <v>3</v>
      </c>
      <c r="U33" s="22" t="s">
        <v>2</v>
      </c>
      <c r="V33" s="23" t="s">
        <v>3</v>
      </c>
      <c r="W33" s="5" t="s">
        <v>2</v>
      </c>
      <c r="X33" s="6" t="s">
        <v>3</v>
      </c>
      <c r="Y33" s="22" t="s">
        <v>2</v>
      </c>
      <c r="Z33" s="23" t="s">
        <v>3</v>
      </c>
    </row>
    <row r="34" spans="2:26" x14ac:dyDescent="0.25">
      <c r="B34" s="7" t="s">
        <v>34</v>
      </c>
      <c r="C34" s="16">
        <v>-8.9999999999999993E-3</v>
      </c>
      <c r="D34" s="17">
        <v>0.78236894487952802</v>
      </c>
      <c r="E34" s="28">
        <v>-4.0000000000000001E-3</v>
      </c>
      <c r="F34" s="29">
        <v>0.7891311656187</v>
      </c>
      <c r="G34" s="16">
        <v>2.0000000000000001E-4</v>
      </c>
      <c r="H34" s="17">
        <v>0.75506581555945795</v>
      </c>
      <c r="I34" s="28">
        <v>-2.7000000000000001E-3</v>
      </c>
      <c r="J34" s="29">
        <v>0.76059477504304196</v>
      </c>
      <c r="K34" s="16">
        <v>-2.5600000000000001E-2</v>
      </c>
      <c r="L34" s="17">
        <v>0.75773073323194595</v>
      </c>
      <c r="M34" s="28">
        <v>-9.1999999999999998E-3</v>
      </c>
      <c r="N34" s="29">
        <v>0.75180677926747796</v>
      </c>
      <c r="O34" s="16">
        <v>1.9699999999999999E-2</v>
      </c>
      <c r="P34" s="17">
        <v>0.74363464241946997</v>
      </c>
      <c r="Q34" s="28">
        <v>5.7000000000000002E-3</v>
      </c>
      <c r="R34" s="29">
        <v>0.76316715236435395</v>
      </c>
      <c r="S34" s="16">
        <v>-3.2399999999999998E-2</v>
      </c>
      <c r="T34" s="17">
        <v>0.77982131711425895</v>
      </c>
      <c r="U34" s="28">
        <v>3.7000000000000002E-3</v>
      </c>
      <c r="V34" s="29">
        <v>0.765467470072839</v>
      </c>
      <c r="W34" s="16">
        <v>-3.0999999999999999E-3</v>
      </c>
      <c r="X34" s="17">
        <v>0.75426085946946397</v>
      </c>
      <c r="Y34" s="28">
        <v>-1.61E-2</v>
      </c>
      <c r="Z34" s="29">
        <v>0.739490927037456</v>
      </c>
    </row>
    <row r="35" spans="2:26" x14ac:dyDescent="0.25">
      <c r="B35" s="10" t="s">
        <v>35</v>
      </c>
      <c r="C35" s="8">
        <v>-1.3599999999999999E-2</v>
      </c>
      <c r="D35" s="9">
        <v>0.21763105512047201</v>
      </c>
      <c r="E35" s="24">
        <v>-8.3000000000000001E-3</v>
      </c>
      <c r="F35" s="25">
        <v>0.2108688343813</v>
      </c>
      <c r="G35" s="8">
        <v>6.7000000000000002E-3</v>
      </c>
      <c r="H35" s="9">
        <v>0.24493418444054199</v>
      </c>
      <c r="I35" s="24">
        <v>-1.34E-2</v>
      </c>
      <c r="J35" s="25">
        <v>0.23940522495695801</v>
      </c>
      <c r="K35" s="8">
        <v>-9.4999999999999998E-3</v>
      </c>
      <c r="L35" s="9">
        <v>0.24226926676805499</v>
      </c>
      <c r="M35" s="24">
        <v>-1.72E-2</v>
      </c>
      <c r="N35" s="25">
        <v>0.24819322073252201</v>
      </c>
      <c r="O35" s="8">
        <v>2.24E-2</v>
      </c>
      <c r="P35" s="9">
        <v>0.25636535758052997</v>
      </c>
      <c r="Q35" s="24">
        <v>-1.84E-2</v>
      </c>
      <c r="R35" s="25">
        <v>0.23683284763564599</v>
      </c>
      <c r="S35" s="8">
        <v>-1.6899999999999998E-2</v>
      </c>
      <c r="T35" s="9">
        <v>0.220178682885741</v>
      </c>
      <c r="U35" s="24">
        <v>1.5299999999999999E-2</v>
      </c>
      <c r="V35" s="25">
        <v>0.234532529927161</v>
      </c>
      <c r="W35" s="8">
        <v>1.7299999999999999E-2</v>
      </c>
      <c r="X35" s="9">
        <v>0.245739140530535</v>
      </c>
      <c r="Y35" s="24">
        <v>-1.37E-2</v>
      </c>
      <c r="Z35" s="25">
        <v>0.260509072962544</v>
      </c>
    </row>
    <row r="36" spans="2:26" x14ac:dyDescent="0.25">
      <c r="B36" s="11" t="s">
        <v>33</v>
      </c>
      <c r="C36" s="12">
        <v>-2.2599999999999999E-2</v>
      </c>
      <c r="D36" s="13">
        <v>1</v>
      </c>
      <c r="E36" s="26">
        <v>-1.23E-2</v>
      </c>
      <c r="F36" s="27">
        <v>1</v>
      </c>
      <c r="G36" s="12">
        <v>6.8999999999999999E-3</v>
      </c>
      <c r="H36" s="13">
        <v>1</v>
      </c>
      <c r="I36" s="26">
        <v>-1.61E-2</v>
      </c>
      <c r="J36" s="27">
        <v>1</v>
      </c>
      <c r="K36" s="12">
        <v>-3.5099999999999999E-2</v>
      </c>
      <c r="L36" s="13">
        <v>1</v>
      </c>
      <c r="M36" s="26">
        <v>-2.64E-2</v>
      </c>
      <c r="N36" s="27">
        <v>1</v>
      </c>
      <c r="O36" s="12">
        <v>4.2099999999999999E-2</v>
      </c>
      <c r="P36" s="13">
        <v>1</v>
      </c>
      <c r="Q36" s="26">
        <v>-1.2699999999999999E-2</v>
      </c>
      <c r="R36" s="27">
        <v>1</v>
      </c>
      <c r="S36" s="12">
        <v>-4.9299999999999997E-2</v>
      </c>
      <c r="T36" s="13">
        <v>1</v>
      </c>
      <c r="U36" s="26">
        <v>1.9E-2</v>
      </c>
      <c r="V36" s="27">
        <v>1</v>
      </c>
      <c r="W36" s="12">
        <v>1.4200000000000001E-2</v>
      </c>
      <c r="X36" s="13">
        <v>1</v>
      </c>
      <c r="Y36" s="26">
        <v>-2.98E-2</v>
      </c>
      <c r="Z36" s="27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20" t="s">
        <v>40</v>
      </c>
      <c r="C39" s="39">
        <v>44562</v>
      </c>
      <c r="D39" s="40"/>
      <c r="E39" s="41">
        <v>44593</v>
      </c>
      <c r="F39" s="42"/>
      <c r="G39" s="39">
        <v>44621</v>
      </c>
      <c r="H39" s="40"/>
      <c r="I39" s="41">
        <v>44652</v>
      </c>
      <c r="J39" s="42"/>
      <c r="K39" s="39">
        <v>44682</v>
      </c>
      <c r="L39" s="40"/>
      <c r="M39" s="41">
        <v>44713</v>
      </c>
      <c r="N39" s="42"/>
      <c r="O39" s="39">
        <v>44743</v>
      </c>
      <c r="P39" s="40"/>
      <c r="Q39" s="41">
        <v>44774</v>
      </c>
      <c r="R39" s="42"/>
      <c r="S39" s="39">
        <v>44805</v>
      </c>
      <c r="T39" s="40"/>
      <c r="U39" s="41">
        <v>44835</v>
      </c>
      <c r="V39" s="42"/>
      <c r="W39" s="39">
        <v>44866</v>
      </c>
      <c r="X39" s="40"/>
      <c r="Y39" s="41">
        <v>44896</v>
      </c>
      <c r="Z39" s="42"/>
    </row>
    <row r="40" spans="2:26" ht="45" x14ac:dyDescent="0.25">
      <c r="B40" s="4"/>
      <c r="C40" s="5" t="s">
        <v>2</v>
      </c>
      <c r="D40" s="6" t="s">
        <v>3</v>
      </c>
      <c r="E40" s="22" t="s">
        <v>2</v>
      </c>
      <c r="F40" s="23" t="s">
        <v>3</v>
      </c>
      <c r="G40" s="5" t="s">
        <v>2</v>
      </c>
      <c r="H40" s="6" t="s">
        <v>3</v>
      </c>
      <c r="I40" s="22" t="s">
        <v>2</v>
      </c>
      <c r="J40" s="23" t="s">
        <v>3</v>
      </c>
      <c r="K40" s="5" t="s">
        <v>2</v>
      </c>
      <c r="L40" s="6" t="s">
        <v>3</v>
      </c>
      <c r="M40" s="22" t="s">
        <v>2</v>
      </c>
      <c r="N40" s="23" t="s">
        <v>3</v>
      </c>
      <c r="O40" s="5" t="s">
        <v>2</v>
      </c>
      <c r="P40" s="6" t="s">
        <v>3</v>
      </c>
      <c r="Q40" s="22" t="s">
        <v>2</v>
      </c>
      <c r="R40" s="23" t="s">
        <v>3</v>
      </c>
      <c r="S40" s="5" t="s">
        <v>2</v>
      </c>
      <c r="T40" s="6" t="s">
        <v>3</v>
      </c>
      <c r="U40" s="22" t="s">
        <v>2</v>
      </c>
      <c r="V40" s="23" t="s">
        <v>3</v>
      </c>
      <c r="W40" s="5" t="s">
        <v>2</v>
      </c>
      <c r="X40" s="6" t="s">
        <v>3</v>
      </c>
      <c r="Y40" s="22" t="s">
        <v>2</v>
      </c>
      <c r="Z40" s="23" t="s">
        <v>3</v>
      </c>
    </row>
    <row r="41" spans="2:26" x14ac:dyDescent="0.25">
      <c r="B41" s="7" t="s">
        <v>36</v>
      </c>
      <c r="C41" s="16">
        <v>-2.1499999999999998E-2</v>
      </c>
      <c r="D41" s="17">
        <v>0.959951222664297</v>
      </c>
      <c r="E41" s="28">
        <v>-1.2E-2</v>
      </c>
      <c r="F41" s="29">
        <v>0.95406592947814906</v>
      </c>
      <c r="G41" s="16">
        <v>5.4000000000000003E-3</v>
      </c>
      <c r="H41" s="17">
        <v>0.97789630944150396</v>
      </c>
      <c r="I41" s="28">
        <v>-1.3599999999999999E-2</v>
      </c>
      <c r="J41" s="29">
        <v>0.96544565361702905</v>
      </c>
      <c r="K41" s="16">
        <v>-3.5000000000000003E-2</v>
      </c>
      <c r="L41" s="17">
        <v>0.96259686178994197</v>
      </c>
      <c r="M41" s="28">
        <v>-2.2499999999999999E-2</v>
      </c>
      <c r="N41" s="29">
        <v>0.96488761602134698</v>
      </c>
      <c r="O41" s="16">
        <v>3.9600000000000003E-2</v>
      </c>
      <c r="P41" s="17">
        <v>0.95234278159714902</v>
      </c>
      <c r="Q41" s="28">
        <v>-1.35E-2</v>
      </c>
      <c r="R41" s="29">
        <v>0.95113091597698696</v>
      </c>
      <c r="S41" s="16">
        <v>-4.53E-2</v>
      </c>
      <c r="T41" s="17">
        <v>0.93248484660435804</v>
      </c>
      <c r="U41" s="28">
        <v>1.9099999999999999E-2</v>
      </c>
      <c r="V41" s="29">
        <v>0.93464590318725405</v>
      </c>
      <c r="W41" s="16">
        <v>1.0999999999999999E-2</v>
      </c>
      <c r="X41" s="17">
        <v>0.95691011998928599</v>
      </c>
      <c r="Y41" s="28">
        <v>-2.8000000000000001E-2</v>
      </c>
      <c r="Z41" s="29">
        <v>0.95497822980783997</v>
      </c>
    </row>
    <row r="42" spans="2:26" x14ac:dyDescent="0.25">
      <c r="B42" s="10" t="s">
        <v>37</v>
      </c>
      <c r="C42" s="8">
        <v>-1.1000000000000001E-3</v>
      </c>
      <c r="D42" s="9">
        <v>4.00487773357028E-2</v>
      </c>
      <c r="E42" s="24">
        <v>-2.9999999999999997E-4</v>
      </c>
      <c r="F42" s="25">
        <v>4.5934070521850501E-2</v>
      </c>
      <c r="G42" s="8">
        <v>1.5E-3</v>
      </c>
      <c r="H42" s="9">
        <v>2.2103690558495499E-2</v>
      </c>
      <c r="I42" s="24">
        <v>-2.5000000000000001E-3</v>
      </c>
      <c r="J42" s="25">
        <v>3.4554346382971203E-2</v>
      </c>
      <c r="K42" s="8">
        <v>-1E-4</v>
      </c>
      <c r="L42" s="9">
        <v>3.7403138210057599E-2</v>
      </c>
      <c r="M42" s="24">
        <v>-3.8999999999999998E-3</v>
      </c>
      <c r="N42" s="25">
        <v>3.5112383978652899E-2</v>
      </c>
      <c r="O42" s="8">
        <v>2.5000000000000001E-3</v>
      </c>
      <c r="P42" s="9">
        <v>4.7657218402851198E-2</v>
      </c>
      <c r="Q42" s="24">
        <v>8.0000000000000101E-4</v>
      </c>
      <c r="R42" s="25">
        <v>4.8869084023013099E-2</v>
      </c>
      <c r="S42" s="8">
        <v>-4.0000000000000001E-3</v>
      </c>
      <c r="T42" s="9">
        <v>6.7515153395642194E-2</v>
      </c>
      <c r="U42" s="24">
        <v>-1E-4</v>
      </c>
      <c r="V42" s="25">
        <v>6.5354096812745996E-2</v>
      </c>
      <c r="W42" s="8">
        <v>3.2000000000000002E-3</v>
      </c>
      <c r="X42" s="9">
        <v>4.3089880010713497E-2</v>
      </c>
      <c r="Y42" s="24">
        <v>-1.8E-3</v>
      </c>
      <c r="Z42" s="25">
        <v>4.5021770192159603E-2</v>
      </c>
    </row>
    <row r="43" spans="2:26" x14ac:dyDescent="0.25">
      <c r="B43" s="11" t="s">
        <v>33</v>
      </c>
      <c r="C43" s="12">
        <v>-2.2599999999999999E-2</v>
      </c>
      <c r="D43" s="13">
        <v>1</v>
      </c>
      <c r="E43" s="26">
        <v>-1.23E-2</v>
      </c>
      <c r="F43" s="27">
        <v>1</v>
      </c>
      <c r="G43" s="12">
        <v>6.8999999999999999E-3</v>
      </c>
      <c r="H43" s="13">
        <v>1</v>
      </c>
      <c r="I43" s="26">
        <v>-1.61E-2</v>
      </c>
      <c r="J43" s="27">
        <v>1</v>
      </c>
      <c r="K43" s="12">
        <v>-3.5099999999999999E-2</v>
      </c>
      <c r="L43" s="13">
        <v>1</v>
      </c>
      <c r="M43" s="26">
        <v>-2.64E-2</v>
      </c>
      <c r="N43" s="27">
        <v>1</v>
      </c>
      <c r="O43" s="12">
        <v>4.2099999999999999E-2</v>
      </c>
      <c r="P43" s="13">
        <v>1</v>
      </c>
      <c r="Q43" s="26">
        <v>-1.2699999999999999E-2</v>
      </c>
      <c r="R43" s="27">
        <v>1</v>
      </c>
      <c r="S43" s="12">
        <v>-4.9299999999999997E-2</v>
      </c>
      <c r="T43" s="13">
        <v>1</v>
      </c>
      <c r="U43" s="26">
        <v>1.9E-2</v>
      </c>
      <c r="V43" s="27">
        <v>1</v>
      </c>
      <c r="W43" s="12">
        <v>1.4200000000000001E-2</v>
      </c>
      <c r="X43" s="13">
        <v>1</v>
      </c>
      <c r="Y43" s="26">
        <v>-2.98E-2</v>
      </c>
      <c r="Z43" s="27">
        <v>1</v>
      </c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20" t="s">
        <v>38</v>
      </c>
      <c r="C46" s="50" t="s">
        <v>50</v>
      </c>
      <c r="D46" s="51"/>
      <c r="E46" s="52" t="s">
        <v>47</v>
      </c>
      <c r="F46" s="53"/>
      <c r="G46" s="50" t="s">
        <v>48</v>
      </c>
      <c r="H46" s="51"/>
      <c r="I46" s="52" t="s">
        <v>49</v>
      </c>
      <c r="J46" s="53"/>
    </row>
    <row r="47" spans="2:26" ht="45" x14ac:dyDescent="0.25">
      <c r="B47" s="20"/>
      <c r="C47" s="5" t="s">
        <v>2</v>
      </c>
      <c r="D47" s="6" t="s">
        <v>3</v>
      </c>
      <c r="E47" s="22" t="s">
        <v>2</v>
      </c>
      <c r="F47" s="23" t="s">
        <v>3</v>
      </c>
      <c r="G47" s="5" t="s">
        <v>2</v>
      </c>
      <c r="H47" s="6" t="s">
        <v>3</v>
      </c>
      <c r="I47" s="22" t="s">
        <v>2</v>
      </c>
      <c r="J47" s="23" t="s">
        <v>3</v>
      </c>
    </row>
    <row r="48" spans="2:26" x14ac:dyDescent="0.25">
      <c r="B48" s="7" t="s">
        <v>5</v>
      </c>
      <c r="C48" s="8">
        <v>-9.0003990400000511E-4</v>
      </c>
      <c r="D48" s="9">
        <v>0.19046417380613301</v>
      </c>
      <c r="E48" s="24">
        <v>-2.0987600361230818E-3</v>
      </c>
      <c r="F48" s="25">
        <v>0.172739286892829</v>
      </c>
      <c r="G48" s="8">
        <v>-1.5000891452316978E-3</v>
      </c>
      <c r="H48" s="9">
        <v>0.17836900788393101</v>
      </c>
      <c r="I48" s="24">
        <v>-2.6980893382752003E-3</v>
      </c>
      <c r="J48" s="25">
        <v>0.177556072914279</v>
      </c>
    </row>
    <row r="49" spans="2:10" x14ac:dyDescent="0.25">
      <c r="B49" s="10" t="s">
        <v>7</v>
      </c>
      <c r="C49" s="8">
        <v>-2.5980902859999988E-3</v>
      </c>
      <c r="D49" s="9">
        <v>0.170136643782136</v>
      </c>
      <c r="E49" s="24">
        <v>-3.4961509176312244E-3</v>
      </c>
      <c r="F49" s="25">
        <v>0.17802506116974201</v>
      </c>
      <c r="G49" s="8">
        <v>-4.8914253233645066E-3</v>
      </c>
      <c r="H49" s="9">
        <v>0.16690869128056801</v>
      </c>
      <c r="I49" s="24">
        <v>-4.8915546994205972E-3</v>
      </c>
      <c r="J49" s="25">
        <v>0.164479947144577</v>
      </c>
    </row>
    <row r="50" spans="2:10" x14ac:dyDescent="0.25">
      <c r="B50" s="10" t="s">
        <v>9</v>
      </c>
      <c r="C50" s="8">
        <v>0</v>
      </c>
      <c r="D50" s="9">
        <v>0</v>
      </c>
      <c r="E50" s="24">
        <v>0</v>
      </c>
      <c r="F50" s="25">
        <v>0</v>
      </c>
      <c r="G50" s="8">
        <v>0</v>
      </c>
      <c r="H50" s="9">
        <v>0</v>
      </c>
      <c r="I50" s="24">
        <v>0</v>
      </c>
      <c r="J50" s="25">
        <v>0</v>
      </c>
    </row>
    <row r="51" spans="2:10" x14ac:dyDescent="0.25">
      <c r="B51" s="10" t="s">
        <v>11</v>
      </c>
      <c r="C51" s="8">
        <v>3.0002000000006745E-4</v>
      </c>
      <c r="D51" s="9">
        <v>7.0230940062077898E-4</v>
      </c>
      <c r="E51" s="24">
        <v>4.0005000200005192E-4</v>
      </c>
      <c r="F51" s="25">
        <v>6.77762043773149E-4</v>
      </c>
      <c r="G51" s="8">
        <v>5.0009000700024231E-4</v>
      </c>
      <c r="H51" s="9">
        <v>6.5899825673309501E-4</v>
      </c>
      <c r="I51" s="24">
        <v>6.0014001600094957E-4</v>
      </c>
      <c r="J51" s="25">
        <v>6.4365865666027203E-4</v>
      </c>
    </row>
    <row r="52" spans="2:10" x14ac:dyDescent="0.25">
      <c r="B52" s="10" t="s">
        <v>13</v>
      </c>
      <c r="C52" s="8">
        <v>-4.0965185599999288E-3</v>
      </c>
      <c r="D52" s="9">
        <v>0.15208688883334001</v>
      </c>
      <c r="E52" s="24">
        <v>-5.8937499440443464E-3</v>
      </c>
      <c r="F52" s="25">
        <v>0.168736537382223</v>
      </c>
      <c r="G52" s="8">
        <v>-9.6731203681911238E-3</v>
      </c>
      <c r="H52" s="9">
        <v>0.173421418614541</v>
      </c>
      <c r="I52" s="24">
        <v>-8.8813643055380975E-3</v>
      </c>
      <c r="J52" s="25">
        <v>0.201716011246723</v>
      </c>
    </row>
    <row r="53" spans="2:10" x14ac:dyDescent="0.25">
      <c r="B53" s="10" t="s">
        <v>15</v>
      </c>
      <c r="C53" s="8">
        <v>-9.9990999999999275E-4</v>
      </c>
      <c r="D53" s="9">
        <v>1.06671412940482E-2</v>
      </c>
      <c r="E53" s="24">
        <v>-8.0011997399886958E-4</v>
      </c>
      <c r="F53" s="25">
        <v>1.0440989543304999E-2</v>
      </c>
      <c r="G53" s="8">
        <v>-8.0012996599765351E-4</v>
      </c>
      <c r="H53" s="9">
        <v>8.9255170545630997E-3</v>
      </c>
      <c r="I53" s="24">
        <v>-5.0035002099013681E-4</v>
      </c>
      <c r="J53" s="25">
        <v>8.6100677242959608E-3</v>
      </c>
    </row>
    <row r="54" spans="2:10" x14ac:dyDescent="0.25">
      <c r="B54" s="10" t="s">
        <v>17</v>
      </c>
      <c r="C54" s="8">
        <v>-3.7066392999999254E-3</v>
      </c>
      <c r="D54" s="9">
        <v>0.25466266171736102</v>
      </c>
      <c r="E54" s="24">
        <v>-3.0384492720721523E-2</v>
      </c>
      <c r="F54" s="25">
        <v>0.23068776758891599</v>
      </c>
      <c r="G54" s="8">
        <v>-3.2056387835310507E-2</v>
      </c>
      <c r="H54" s="9">
        <v>0.22547703648423101</v>
      </c>
      <c r="I54" s="24">
        <v>-4.6699999999999998E-2</v>
      </c>
      <c r="J54" s="25">
        <v>0.20409867566690801</v>
      </c>
    </row>
    <row r="55" spans="2:10" x14ac:dyDescent="0.25">
      <c r="B55" s="10" t="s">
        <v>43</v>
      </c>
      <c r="C55" s="8">
        <v>-7.4908423600000829E-3</v>
      </c>
      <c r="D55" s="9">
        <v>0.20018756150828099</v>
      </c>
      <c r="E55" s="24">
        <v>-2.2502949297610542E-2</v>
      </c>
      <c r="F55" s="25">
        <v>0.21911608044235001</v>
      </c>
      <c r="G55" s="8">
        <v>-3.0128771050444314E-2</v>
      </c>
      <c r="H55" s="9">
        <v>0.205944472024506</v>
      </c>
      <c r="I55" s="24">
        <v>-1.8795385903566442E-2</v>
      </c>
      <c r="J55" s="25">
        <v>0.21274548103495</v>
      </c>
    </row>
    <row r="56" spans="2:10" x14ac:dyDescent="0.25">
      <c r="B56" s="10" t="s">
        <v>20</v>
      </c>
      <c r="C56" s="8">
        <v>0</v>
      </c>
      <c r="D56" s="9">
        <v>0</v>
      </c>
      <c r="E56" s="24">
        <v>0</v>
      </c>
      <c r="F56" s="25">
        <v>0</v>
      </c>
      <c r="G56" s="8">
        <v>0</v>
      </c>
      <c r="H56" s="9">
        <v>0</v>
      </c>
      <c r="I56" s="24">
        <v>0</v>
      </c>
      <c r="J56" s="25">
        <v>0</v>
      </c>
    </row>
    <row r="57" spans="2:10" x14ac:dyDescent="0.25">
      <c r="B57" s="10" t="s">
        <v>22</v>
      </c>
      <c r="C57" s="8">
        <v>1.9999999999997797E-4</v>
      </c>
      <c r="D57" s="9">
        <v>1.1824136737855801E-3</v>
      </c>
      <c r="E57" s="24">
        <v>4.0005000200005192E-4</v>
      </c>
      <c r="F57" s="25">
        <v>1.08095712268001E-3</v>
      </c>
      <c r="G57" s="8">
        <v>5.0009000700024231E-4</v>
      </c>
      <c r="H57" s="9">
        <v>3.4972148126084499E-3</v>
      </c>
      <c r="I57" s="24">
        <v>7.0019002500165684E-4</v>
      </c>
      <c r="J57" s="25">
        <v>4.0924458179108798E-3</v>
      </c>
    </row>
    <row r="58" spans="2:10" x14ac:dyDescent="0.25">
      <c r="B58" s="10" t="s">
        <v>24</v>
      </c>
      <c r="C58" s="8">
        <v>1.9999999999997797E-4</v>
      </c>
      <c r="D58" s="9">
        <v>1.31985284167711E-4</v>
      </c>
      <c r="E58" s="24">
        <v>3.0002000000006745E-4</v>
      </c>
      <c r="F58" s="25">
        <v>8.5119854045398607E-5</v>
      </c>
      <c r="G58" s="8">
        <v>3.0002000000006745E-4</v>
      </c>
      <c r="H58" s="9">
        <v>6.0082688016860401E-5</v>
      </c>
      <c r="I58" s="24">
        <v>4.0005000200005192E-4</v>
      </c>
      <c r="J58" s="25">
        <v>2.30003822753587E-5</v>
      </c>
    </row>
    <row r="59" spans="2:10" x14ac:dyDescent="0.25">
      <c r="B59" s="10" t="s">
        <v>25</v>
      </c>
      <c r="C59" s="8">
        <v>-1.0024827808999947E-2</v>
      </c>
      <c r="D59" s="9">
        <v>1.1786030125519599E-2</v>
      </c>
      <c r="E59" s="24">
        <v>-3.9473842779010462E-2</v>
      </c>
      <c r="F59" s="25">
        <v>-5.9041946380006304E-3</v>
      </c>
      <c r="G59" s="8">
        <v>-4.6800000000000001E-2</v>
      </c>
      <c r="H59" s="9">
        <v>-1.9186641528640701E-2</v>
      </c>
      <c r="I59" s="24">
        <v>-4.1885232741519896E-2</v>
      </c>
      <c r="J59" s="25">
        <v>-6.7293524790462897E-3</v>
      </c>
    </row>
    <row r="60" spans="2:10" x14ac:dyDescent="0.25">
      <c r="B60" s="10" t="s">
        <v>26</v>
      </c>
      <c r="C60" s="8">
        <v>0</v>
      </c>
      <c r="D60" s="9">
        <v>0</v>
      </c>
      <c r="E60" s="24">
        <v>0</v>
      </c>
      <c r="F60" s="25">
        <v>0</v>
      </c>
      <c r="G60" s="8">
        <v>0</v>
      </c>
      <c r="H60" s="9">
        <v>0</v>
      </c>
      <c r="I60" s="24">
        <v>0</v>
      </c>
      <c r="J60" s="25">
        <v>0</v>
      </c>
    </row>
    <row r="61" spans="2:10" x14ac:dyDescent="0.25">
      <c r="B61" s="10" t="s">
        <v>27</v>
      </c>
      <c r="C61" s="8">
        <v>1.9999999999997797E-4</v>
      </c>
      <c r="D61" s="9">
        <v>5.3559470414554302E-5</v>
      </c>
      <c r="E61" s="24">
        <v>3.0002000000006745E-4</v>
      </c>
      <c r="F61" s="25">
        <v>4.1500020862876001E-5</v>
      </c>
      <c r="G61" s="8">
        <v>4.0005000200005192E-4</v>
      </c>
      <c r="H61" s="9">
        <v>3.1560990542257602E-5</v>
      </c>
      <c r="I61" s="24">
        <v>5.0009000700024231E-4</v>
      </c>
      <c r="J61" s="25">
        <v>2.3208519155380901E-5</v>
      </c>
    </row>
    <row r="62" spans="2:10" x14ac:dyDescent="0.25">
      <c r="B62" s="10" t="s">
        <v>28</v>
      </c>
      <c r="C62" s="8">
        <v>9.9999999999988987E-5</v>
      </c>
      <c r="D62" s="9">
        <v>1.19087939082726E-2</v>
      </c>
      <c r="E62" s="24">
        <v>3.0002000000006745E-4</v>
      </c>
      <c r="F62" s="25">
        <v>1.31091377979331E-2</v>
      </c>
      <c r="G62" s="8">
        <v>5.0009000700024231E-4</v>
      </c>
      <c r="H62" s="9">
        <v>1.2380867450033599E-2</v>
      </c>
      <c r="I62" s="24">
        <v>7.0020003000248465E-4</v>
      </c>
      <c r="J62" s="25">
        <v>1.1634286968652799E-2</v>
      </c>
    </row>
    <row r="63" spans="2:10" x14ac:dyDescent="0.25">
      <c r="B63" s="10" t="s">
        <v>29</v>
      </c>
      <c r="C63" s="8">
        <v>7.0016001200001732E-4</v>
      </c>
      <c r="D63" s="9">
        <v>-3.9577550476526504E-3</v>
      </c>
      <c r="E63" s="24">
        <v>1.2002699239674897E-3</v>
      </c>
      <c r="F63" s="25">
        <v>1.1169052848028301E-2</v>
      </c>
      <c r="G63" s="8">
        <v>2.2013400158302776E-3</v>
      </c>
      <c r="H63" s="9">
        <v>4.3613680374087603E-2</v>
      </c>
      <c r="I63" s="24">
        <v>2.1010697687551261E-3</v>
      </c>
      <c r="J63" s="25">
        <v>2.0207388283710801E-2</v>
      </c>
    </row>
    <row r="64" spans="2:10" x14ac:dyDescent="0.25">
      <c r="B64" s="10" t="s">
        <v>30</v>
      </c>
      <c r="C64" s="8">
        <v>0</v>
      </c>
      <c r="D64" s="9">
        <v>0</v>
      </c>
      <c r="E64" s="24">
        <v>0</v>
      </c>
      <c r="F64" s="25">
        <v>0</v>
      </c>
      <c r="G64" s="8">
        <v>0</v>
      </c>
      <c r="H64" s="9">
        <v>0</v>
      </c>
      <c r="I64" s="24">
        <v>0</v>
      </c>
      <c r="J64" s="25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4">
        <v>0</v>
      </c>
      <c r="F65" s="25">
        <v>0</v>
      </c>
      <c r="G65" s="8">
        <v>0</v>
      </c>
      <c r="H65" s="9">
        <v>0</v>
      </c>
      <c r="I65" s="24">
        <v>0</v>
      </c>
      <c r="J65" s="25">
        <v>0</v>
      </c>
    </row>
    <row r="66" spans="2:10" x14ac:dyDescent="0.25">
      <c r="B66" s="10" t="s">
        <v>32</v>
      </c>
      <c r="C66" s="8">
        <v>0</v>
      </c>
      <c r="D66" s="9">
        <v>-1.24077564268986E-5</v>
      </c>
      <c r="E66" s="24">
        <v>0</v>
      </c>
      <c r="F66" s="25">
        <v>-5.0580686868131296E-6</v>
      </c>
      <c r="G66" s="8">
        <v>0</v>
      </c>
      <c r="H66" s="9">
        <v>-1.01906385721234E-4</v>
      </c>
      <c r="I66" s="24">
        <v>3.9999999999995595E-4</v>
      </c>
      <c r="J66" s="25">
        <v>8.9910811894826001E-4</v>
      </c>
    </row>
    <row r="67" spans="2:10" x14ac:dyDescent="0.25">
      <c r="B67" s="11" t="s">
        <v>41</v>
      </c>
      <c r="C67" s="12">
        <v>-2.8116688206999873E-2</v>
      </c>
      <c r="D67" s="13">
        <v>1</v>
      </c>
      <c r="E67" s="26">
        <v>-0.10174963574117225</v>
      </c>
      <c r="F67" s="27">
        <v>1</v>
      </c>
      <c r="G67" s="12">
        <v>-0.12144824364970869</v>
      </c>
      <c r="H67" s="13">
        <v>1</v>
      </c>
      <c r="I67" s="26">
        <v>-0.11895023716054989</v>
      </c>
      <c r="J67" s="27">
        <v>1</v>
      </c>
    </row>
    <row r="68" spans="2:10" x14ac:dyDescent="0.25">
      <c r="B68" s="30" t="s">
        <v>39</v>
      </c>
      <c r="C68" s="48">
        <v>-30059.973050000001</v>
      </c>
      <c r="D68" s="49"/>
      <c r="E68" s="43">
        <v>-126205.75502</v>
      </c>
      <c r="F68" s="44"/>
      <c r="G68" s="37">
        <v>-156834.20435000001</v>
      </c>
      <c r="H68" s="38"/>
      <c r="I68" s="43">
        <v>-153854.23564</v>
      </c>
      <c r="J68" s="44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20" t="s">
        <v>38</v>
      </c>
      <c r="C71" s="50" t="s">
        <v>46</v>
      </c>
      <c r="D71" s="51"/>
      <c r="E71" s="52" t="s">
        <v>47</v>
      </c>
      <c r="F71" s="53"/>
      <c r="G71" s="50" t="s">
        <v>48</v>
      </c>
      <c r="H71" s="51"/>
      <c r="I71" s="52" t="s">
        <v>49</v>
      </c>
      <c r="J71" s="53"/>
    </row>
    <row r="72" spans="2:10" ht="45" x14ac:dyDescent="0.25">
      <c r="B72" s="20"/>
      <c r="C72" s="5" t="s">
        <v>2</v>
      </c>
      <c r="D72" s="6" t="s">
        <v>3</v>
      </c>
      <c r="E72" s="22" t="s">
        <v>2</v>
      </c>
      <c r="F72" s="23" t="s">
        <v>3</v>
      </c>
      <c r="G72" s="5" t="s">
        <v>2</v>
      </c>
      <c r="H72" s="6" t="s">
        <v>3</v>
      </c>
      <c r="I72" s="32" t="s">
        <v>2</v>
      </c>
      <c r="J72" s="23" t="s">
        <v>3</v>
      </c>
    </row>
    <row r="73" spans="2:10" x14ac:dyDescent="0.25">
      <c r="B73" s="7" t="s">
        <v>34</v>
      </c>
      <c r="C73" s="8">
        <v>-1.2766592800000032E-2</v>
      </c>
      <c r="D73" s="17">
        <v>0.75506581555945795</v>
      </c>
      <c r="E73" s="24">
        <v>-4.9463199692668436E-2</v>
      </c>
      <c r="F73" s="29">
        <v>0.75180677926747796</v>
      </c>
      <c r="G73" s="8">
        <f>(1+E73)*(1+O34)*(1+Q34)*(1+S34)-1</f>
        <v>-5.6795933521878839E-2</v>
      </c>
      <c r="H73" s="17">
        <v>0.77982131711425895</v>
      </c>
      <c r="I73" s="24">
        <v>-7.1900000000000006E-2</v>
      </c>
      <c r="J73" s="29">
        <v>0.739490927037456</v>
      </c>
    </row>
    <row r="74" spans="2:10" x14ac:dyDescent="0.25">
      <c r="B74" s="10" t="s">
        <v>35</v>
      </c>
      <c r="C74" s="8">
        <v>-1.5333093704000055E-2</v>
      </c>
      <c r="D74" s="9">
        <v>0.24493418444054199</v>
      </c>
      <c r="E74" s="24">
        <v>-5.2207203935517581E-2</v>
      </c>
      <c r="F74" s="25">
        <v>0.24819322073252201</v>
      </c>
      <c r="G74" s="8">
        <v>-6.4600000000000005E-2</v>
      </c>
      <c r="H74" s="9">
        <v>0.220178682885741</v>
      </c>
      <c r="I74" s="24">
        <v>-4.709450931905601E-2</v>
      </c>
      <c r="J74" s="25">
        <v>0.260509072962544</v>
      </c>
    </row>
    <row r="75" spans="2:10" x14ac:dyDescent="0.25">
      <c r="B75" s="11" t="s">
        <v>41</v>
      </c>
      <c r="C75" s="12">
        <v>-2.8099686504000087E-2</v>
      </c>
      <c r="D75" s="13">
        <v>1</v>
      </c>
      <c r="E75" s="26">
        <v>-0.10167040362818602</v>
      </c>
      <c r="F75" s="27">
        <v>1</v>
      </c>
      <c r="G75" s="12">
        <f>SUM(G73:G74)</f>
        <v>-0.12139593352187884</v>
      </c>
      <c r="H75" s="13">
        <v>1</v>
      </c>
      <c r="I75" s="26">
        <v>-0.11899450931905602</v>
      </c>
      <c r="J75" s="27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20" t="s">
        <v>38</v>
      </c>
      <c r="C78" s="50" t="s">
        <v>46</v>
      </c>
      <c r="D78" s="51"/>
      <c r="E78" s="52" t="s">
        <v>47</v>
      </c>
      <c r="F78" s="53"/>
      <c r="G78" s="50" t="s">
        <v>48</v>
      </c>
      <c r="H78" s="51"/>
      <c r="I78" s="52" t="s">
        <v>49</v>
      </c>
      <c r="J78" s="53"/>
    </row>
    <row r="79" spans="2:10" ht="45" x14ac:dyDescent="0.25">
      <c r="B79" s="20"/>
      <c r="C79" s="5" t="s">
        <v>2</v>
      </c>
      <c r="D79" s="6" t="s">
        <v>3</v>
      </c>
      <c r="E79" s="22" t="s">
        <v>2</v>
      </c>
      <c r="F79" s="23" t="s">
        <v>3</v>
      </c>
      <c r="G79" s="5" t="s">
        <v>2</v>
      </c>
      <c r="H79" s="6" t="s">
        <v>3</v>
      </c>
      <c r="I79" s="32" t="s">
        <v>2</v>
      </c>
      <c r="J79" s="23" t="s">
        <v>3</v>
      </c>
    </row>
    <row r="80" spans="2:10" x14ac:dyDescent="0.25">
      <c r="B80" s="7" t="s">
        <v>36</v>
      </c>
      <c r="C80" s="8">
        <v>-2.8221506799999928E-2</v>
      </c>
      <c r="D80" s="17">
        <v>0.97789630944150396</v>
      </c>
      <c r="E80" s="24">
        <v>-9.5300159069104662E-2</v>
      </c>
      <c r="F80" s="29">
        <v>0.96488761602134698</v>
      </c>
      <c r="G80" s="8">
        <v>-0.1143</v>
      </c>
      <c r="H80" s="17">
        <v>0.93248484660435804</v>
      </c>
      <c r="I80" s="28">
        <v>-0.1132</v>
      </c>
      <c r="J80" s="29">
        <v>0.95497822980783997</v>
      </c>
    </row>
    <row r="81" spans="2:10" x14ac:dyDescent="0.25">
      <c r="B81" s="10" t="s">
        <v>37</v>
      </c>
      <c r="C81" s="8">
        <v>9.8230495000128926E-5</v>
      </c>
      <c r="D81" s="9">
        <v>2.2103690558495499E-2</v>
      </c>
      <c r="E81" s="24">
        <v>-6.3920179576981706E-3</v>
      </c>
      <c r="F81" s="25">
        <v>3.5112383978652899E-2</v>
      </c>
      <c r="G81" s="8">
        <v>-7.0986799033906367E-3</v>
      </c>
      <c r="H81" s="9">
        <v>6.7515153395642194E-2</v>
      </c>
      <c r="I81" s="24">
        <v>-5.8137657331422954E-3</v>
      </c>
      <c r="J81" s="25">
        <v>4.5021770192159603E-2</v>
      </c>
    </row>
    <row r="82" spans="2:10" x14ac:dyDescent="0.25">
      <c r="B82" s="11" t="s">
        <v>41</v>
      </c>
      <c r="C82" s="12">
        <v>-2.8123276304999799E-2</v>
      </c>
      <c r="D82" s="13">
        <v>1</v>
      </c>
      <c r="E82" s="26">
        <v>-0.10169217702680283</v>
      </c>
      <c r="F82" s="27">
        <v>1</v>
      </c>
      <c r="G82" s="12">
        <v>-0.12139867990339064</v>
      </c>
      <c r="H82" s="13">
        <v>1</v>
      </c>
      <c r="I82" s="26">
        <v>-0.11901376573314229</v>
      </c>
      <c r="J82" s="27">
        <v>1</v>
      </c>
    </row>
    <row r="85" spans="2:10" x14ac:dyDescent="0.25">
      <c r="E85" s="36"/>
    </row>
    <row r="86" spans="2:10" x14ac:dyDescent="0.25">
      <c r="E86" s="36"/>
    </row>
    <row r="87" spans="2:10" x14ac:dyDescent="0.25">
      <c r="E87" s="3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69">
    <mergeCell ref="C77:J77"/>
    <mergeCell ref="C78:D78"/>
    <mergeCell ref="E78:F78"/>
    <mergeCell ref="G78:H78"/>
    <mergeCell ref="I78:J78"/>
    <mergeCell ref="W28:X28"/>
    <mergeCell ref="C68:D68"/>
    <mergeCell ref="E68:F68"/>
    <mergeCell ref="I68:J68"/>
    <mergeCell ref="C31:Z31"/>
    <mergeCell ref="C38:Z38"/>
    <mergeCell ref="C45:J45"/>
    <mergeCell ref="C46:D46"/>
    <mergeCell ref="E46:F46"/>
    <mergeCell ref="G46:H46"/>
    <mergeCell ref="W39:X39"/>
    <mergeCell ref="Y39:Z39"/>
    <mergeCell ref="O39:P39"/>
    <mergeCell ref="Q39:R39"/>
    <mergeCell ref="S39:T39"/>
    <mergeCell ref="C39:D39"/>
    <mergeCell ref="E39:F39"/>
    <mergeCell ref="G39:H39"/>
    <mergeCell ref="I39:J39"/>
    <mergeCell ref="K39:L39"/>
    <mergeCell ref="C71:D71"/>
    <mergeCell ref="E71:F71"/>
    <mergeCell ref="G71:H71"/>
    <mergeCell ref="I71:J71"/>
    <mergeCell ref="C70:J70"/>
    <mergeCell ref="I46:J46"/>
    <mergeCell ref="C5:Z5"/>
    <mergeCell ref="E28:F28"/>
    <mergeCell ref="G28:H28"/>
    <mergeCell ref="K28:L28"/>
    <mergeCell ref="O28:P28"/>
    <mergeCell ref="Q28:R28"/>
    <mergeCell ref="S28:T28"/>
    <mergeCell ref="Y28:Z28"/>
    <mergeCell ref="C6:D6"/>
    <mergeCell ref="E6:F6"/>
    <mergeCell ref="G6:H6"/>
    <mergeCell ref="I6:J6"/>
    <mergeCell ref="C28:D28"/>
    <mergeCell ref="M6:N6"/>
    <mergeCell ref="Q6:R6"/>
    <mergeCell ref="S6:T6"/>
    <mergeCell ref="U6:V6"/>
    <mergeCell ref="M39:N39"/>
    <mergeCell ref="U39:V39"/>
    <mergeCell ref="I28:J28"/>
    <mergeCell ref="U28:V28"/>
    <mergeCell ref="M28:N2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K6:L6"/>
    <mergeCell ref="O6:P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2023-01-22T09:42:42Z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