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Years">#REF!</definedName>
  </definedNames>
  <calcPr calcId="191029"/>
</workbook>
</file>

<file path=xl/calcChain.xml><?xml version="1.0" encoding="utf-8"?>
<calcChain xmlns="http://schemas.openxmlformats.org/spreadsheetml/2006/main">
  <c r="C68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<sst xmlns="http://schemas.openxmlformats.org/spreadsheetml/2006/main" count="190" uniqueCount="50">
  <si>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</si>
  <si>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</si>
  <si>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</si>
  <si>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</si>
  <si>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</si>
  <si>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</si>
  <si>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</si>
  <si>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</si>
  <si>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</si>
  <si>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</si>
  <si>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</si>
  <si>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</si>
  <si>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</si>
  <si>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</si>
  <si>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</si>
  <si>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</si>
  <si>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</si>
  <si>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</si>
  <si>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</si>
  <si>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</si>
  <si>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</si>
  <si>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</si>
  <si>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</si>
  <si>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</si>
  <si>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</si>
  <si>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</si>
  <si>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</si>
  <si>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</si>
  <si>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</si>
  <si>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</si>
  <si>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</si>
  <si>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</si>
  <si>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</si>
  <si>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</si>
  <si>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</si>
  <si>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</si>
  <si>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</si>
  <si>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</si>
  <si>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</si>
  <si>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</si>
  <si>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</si>
  <si>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</si>
  <si>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</si>
  <si>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</si>
  <si>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</si>
  <si>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ינואר - מרץ 2023</t>
  </si>
  <si>
    <t>ינואר - יוני 2023</t>
  </si>
  <si>
    <t>ינואר - ספטמבר 2023</t>
  </si>
  <si>
    <t>ינואר - דצמבר 2023</t>
  </si>
  <si>
    <t>2004אנליסט גמל מניות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</si>
</sst>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0" fontId="3" fillId="4" borderId="5" xfId="421" applyNumberFormat="1" applyFont="1" applyFill="1" applyBorder="1"/>
    <xf numFmtId="0" fontId="2" fillId="0" borderId="1" xfId="0" applyFont="1" applyFill="1" applyBorder="1"/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10"/>
  <sheetViews>
    <sheetView rightToLeft="1" tabSelected="1" zoomScaleNormal="100" workbookViewId="0"/>
  </sheetViews>
  <sheetFormatPr defaultColWidth="9.140625" defaultRowHeight="15" x14ac:dyDescent="0.25"/>
  <cols>
    <col min="1" max="1" width="2.140625" style="1" customWidth="1"/>
    <col min="2" max="2" width="31.28515625" style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49</v>
      </c>
      <c r="C3" s="22" t="s">
        <v>40</v>
      </c>
    </row>
    <row r="4" spans="2:31" x14ac:dyDescent="0.25">
      <c r="B4" s="36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3" t="s">
        <v>1</v>
      </c>
    </row>
    <row r="6" spans="2:31" ht="15.75" x14ac:dyDescent="0.25">
      <c r="B6" s="21" t="s">
        <v>41</v>
      </c>
      <c r="C6" s="39">
        <v>44927</v>
      </c>
      <c r="D6" s="40"/>
      <c r="E6" s="41">
        <v>44958</v>
      </c>
      <c r="F6" s="42"/>
      <c r="G6" s="39">
        <v>44986</v>
      </c>
      <c r="H6" s="40"/>
      <c r="I6" s="41">
        <v>45017</v>
      </c>
      <c r="J6" s="42"/>
      <c r="K6" s="39">
        <v>45047</v>
      </c>
      <c r="L6" s="40"/>
      <c r="M6" s="41">
        <v>45078</v>
      </c>
      <c r="N6" s="42"/>
      <c r="O6" s="39">
        <v>45108</v>
      </c>
      <c r="P6" s="40"/>
      <c r="Q6" s="41">
        <v>45139</v>
      </c>
      <c r="R6" s="42"/>
      <c r="S6" s="39">
        <v>45170</v>
      </c>
      <c r="T6" s="40"/>
      <c r="U6" s="41">
        <v>45200</v>
      </c>
      <c r="V6" s="42"/>
      <c r="W6" s="39">
        <v>45231</v>
      </c>
      <c r="X6" s="40"/>
      <c r="Y6" s="41">
        <v>45261</v>
      </c>
      <c r="Z6" s="42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-1E-3</v>
      </c>
      <c r="D8" s="9">
        <v>0.24326706884270299</v>
      </c>
      <c r="E8" s="25">
        <v>4.7999999999999996E-3</v>
      </c>
      <c r="F8" s="26">
        <v>0.171258912842358</v>
      </c>
      <c r="G8" s="8">
        <v>-2.5000000000000001E-3</v>
      </c>
      <c r="H8" s="9">
        <v>0.17367138495440701</v>
      </c>
      <c r="I8" s="25">
        <v>2.3999999999999998E-3</v>
      </c>
      <c r="J8" s="26">
        <v>0.178846957113966</v>
      </c>
      <c r="K8" s="8">
        <v>3.8999999999999998E-3</v>
      </c>
      <c r="L8" s="9">
        <v>0.17856419451119501</v>
      </c>
      <c r="M8" s="25">
        <v>-8.9999999999999998E-4</v>
      </c>
      <c r="N8" s="26">
        <v>0.173209802844142</v>
      </c>
      <c r="O8" s="8">
        <v>1.1000000000000001E-3</v>
      </c>
      <c r="P8" s="9">
        <v>0.20031028616410701</v>
      </c>
      <c r="Q8" s="25">
        <v>2.7000000000000001E-3</v>
      </c>
      <c r="R8" s="26">
        <v>0.17413992775116199</v>
      </c>
      <c r="S8" s="8">
        <v>1.8E-3</v>
      </c>
      <c r="T8" s="9">
        <v>0.18353174232599001</v>
      </c>
      <c r="U8" s="25">
        <v>4.7999999999999996E-3</v>
      </c>
      <c r="V8" s="26">
        <v>0.176347445626856</v>
      </c>
      <c r="W8" s="8">
        <v>-8.0999999999999996E-3</v>
      </c>
      <c r="X8" s="9">
        <v>0.17698509772454599</v>
      </c>
      <c r="Y8" s="25">
        <v>-1.4E-3</v>
      </c>
      <c r="Z8" s="26">
        <v>0.16965567701565601</v>
      </c>
      <c r="AE8" s="3" t="s">
        <v>8</v>
      </c>
    </row>
    <row r="9" spans="2:31" x14ac:dyDescent="0.25">
      <c r="B9" s="10" t="s">
        <v>7</v>
      </c>
      <c r="C9" s="8">
        <v>-2.2000000000000001E-3</v>
      </c>
      <c r="D9" s="9">
        <v>0.180084351269163</v>
      </c>
      <c r="E9" s="25">
        <v>1.03E-2</v>
      </c>
      <c r="F9" s="26">
        <v>0.26493060352162601</v>
      </c>
      <c r="G9" s="8">
        <v>-2.3999999999999998E-3</v>
      </c>
      <c r="H9" s="9">
        <v>0.22070932624110101</v>
      </c>
      <c r="I9" s="25">
        <v>3.0000000000000001E-3</v>
      </c>
      <c r="J9" s="26">
        <v>0.20813639181601601</v>
      </c>
      <c r="K9" s="8">
        <v>2.7000000000000001E-3</v>
      </c>
      <c r="L9" s="9">
        <v>0.197747197287961</v>
      </c>
      <c r="M9" s="25">
        <v>2.3E-3</v>
      </c>
      <c r="N9" s="26">
        <v>0.25088170982171099</v>
      </c>
      <c r="O9" s="8">
        <v>8.9999999999999998E-4</v>
      </c>
      <c r="P9" s="9">
        <v>0.23239930178311699</v>
      </c>
      <c r="Q9" s="25">
        <v>8.9999999999999993E-3</v>
      </c>
      <c r="R9" s="26">
        <v>0.285888008235619</v>
      </c>
      <c r="S9" s="8">
        <v>4.7000000000000002E-3</v>
      </c>
      <c r="T9" s="9">
        <v>0.31328352773957402</v>
      </c>
      <c r="U9" s="25">
        <v>1.4E-2</v>
      </c>
      <c r="V9" s="26">
        <v>0.32798487462437997</v>
      </c>
      <c r="W9" s="8">
        <v>-1.9900000000000001E-2</v>
      </c>
      <c r="X9" s="9">
        <v>0.28676077679767098</v>
      </c>
      <c r="Y9" s="25">
        <v>-5.1000000000000004E-3</v>
      </c>
      <c r="Z9" s="26">
        <v>0.298085290088352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>
        <v>0</v>
      </c>
      <c r="V11" s="26">
        <v>0</v>
      </c>
      <c r="W11" s="8">
        <v>0</v>
      </c>
      <c r="X11" s="9">
        <v>0</v>
      </c>
      <c r="Y11" s="25">
        <v>0</v>
      </c>
      <c r="Z11" s="26">
        <v>0</v>
      </c>
      <c r="AE11" s="3" t="s">
        <v>14</v>
      </c>
    </row>
    <row r="12" spans="2:31" x14ac:dyDescent="0.25">
      <c r="B12" s="10" t="s">
        <v>13</v>
      </c>
      <c r="C12" s="8">
        <v>0</v>
      </c>
      <c r="D12" s="9">
        <v>0</v>
      </c>
      <c r="E12" s="25">
        <v>0</v>
      </c>
      <c r="F12" s="26">
        <v>0</v>
      </c>
      <c r="G12" s="8">
        <v>0</v>
      </c>
      <c r="H12" s="9">
        <v>0</v>
      </c>
      <c r="I12" s="25">
        <v>0</v>
      </c>
      <c r="J12" s="26">
        <v>0</v>
      </c>
      <c r="K12" s="8">
        <v>0</v>
      </c>
      <c r="L12" s="9">
        <v>0</v>
      </c>
      <c r="M12" s="25">
        <v>0</v>
      </c>
      <c r="N12" s="26">
        <v>0</v>
      </c>
      <c r="O12" s="8">
        <v>0</v>
      </c>
      <c r="P12" s="9">
        <v>0</v>
      </c>
      <c r="Q12" s="25">
        <v>0</v>
      </c>
      <c r="R12" s="26">
        <v>0</v>
      </c>
      <c r="S12" s="8">
        <v>0</v>
      </c>
      <c r="T12" s="9">
        <v>0</v>
      </c>
      <c r="U12" s="25">
        <v>0</v>
      </c>
      <c r="V12" s="26">
        <v>0</v>
      </c>
      <c r="W12" s="8">
        <v>0</v>
      </c>
      <c r="X12" s="9">
        <v>0</v>
      </c>
      <c r="Y12" s="25">
        <v>0</v>
      </c>
      <c r="Z12" s="26">
        <v>0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0</v>
      </c>
      <c r="Z13" s="26">
        <v>0</v>
      </c>
      <c r="AE13" s="3" t="s">
        <v>18</v>
      </c>
    </row>
    <row r="14" spans="2:31" x14ac:dyDescent="0.25">
      <c r="B14" s="10" t="s">
        <v>17</v>
      </c>
      <c r="C14" s="8">
        <v>7.4999999999999997E-3</v>
      </c>
      <c r="D14" s="9">
        <v>0.13430191061087601</v>
      </c>
      <c r="E14" s="25">
        <v>3.5999999999999999E-3</v>
      </c>
      <c r="F14" s="26">
        <v>0.121658135340919</v>
      </c>
      <c r="G14" s="8">
        <v>4.1000000000000003E-3</v>
      </c>
      <c r="H14" s="9">
        <v>0.112393108142782</v>
      </c>
      <c r="I14" s="25">
        <v>5.0000000000000001E-3</v>
      </c>
      <c r="J14" s="26">
        <v>0.10927677952828101</v>
      </c>
      <c r="K14" s="8">
        <v>4.8999999999999998E-3</v>
      </c>
      <c r="L14" s="9">
        <v>0.107520898756418</v>
      </c>
      <c r="M14" s="25">
        <v>4.1000000000000003E-3</v>
      </c>
      <c r="N14" s="26">
        <v>9.8789459446651004E-2</v>
      </c>
      <c r="O14" s="8">
        <v>5.8999999999999999E-3</v>
      </c>
      <c r="P14" s="9">
        <v>9.00830281827808E-2</v>
      </c>
      <c r="Q14" s="25">
        <v>2.2000000000000001E-3</v>
      </c>
      <c r="R14" s="26">
        <v>8.3367025355583504E-2</v>
      </c>
      <c r="S14" s="8">
        <v>-3.8999999999999998E-3</v>
      </c>
      <c r="T14" s="9">
        <v>7.9042478334451202E-2</v>
      </c>
      <c r="U14" s="25">
        <v>2.5000000000000001E-3</v>
      </c>
      <c r="V14" s="26">
        <v>7.5501620952011003E-2</v>
      </c>
      <c r="W14" s="8">
        <v>2.9999999999999997E-4</v>
      </c>
      <c r="X14" s="9">
        <v>7.1403850724727699E-2</v>
      </c>
      <c r="Y14" s="25">
        <v>1.4E-3</v>
      </c>
      <c r="Z14" s="26">
        <v>6.6770378683378498E-2</v>
      </c>
      <c r="AE14" s="3" t="s">
        <v>19</v>
      </c>
    </row>
    <row r="15" spans="2:31" x14ac:dyDescent="0.25">
      <c r="B15" s="10" t="s">
        <v>44</v>
      </c>
      <c r="C15" s="8">
        <v>2.5700000000000001E-2</v>
      </c>
      <c r="D15" s="9">
        <v>0.42863257207880001</v>
      </c>
      <c r="E15" s="25">
        <v>1.34E-2</v>
      </c>
      <c r="F15" s="26">
        <v>0.43830582374049798</v>
      </c>
      <c r="G15" s="8">
        <v>4.5999999999999999E-3</v>
      </c>
      <c r="H15" s="9">
        <v>0.47399154963218298</v>
      </c>
      <c r="I15" s="25">
        <v>1.8599999999999998E-2</v>
      </c>
      <c r="J15" s="26">
        <v>0.47688175601083099</v>
      </c>
      <c r="K15" s="8">
        <v>1.9E-2</v>
      </c>
      <c r="L15" s="9">
        <v>0.48546153017032101</v>
      </c>
      <c r="M15" s="25">
        <v>1.9900000000000001E-2</v>
      </c>
      <c r="N15" s="26">
        <v>0.46940025059040003</v>
      </c>
      <c r="O15" s="8">
        <v>2.29E-2</v>
      </c>
      <c r="P15" s="9">
        <v>0.45508958343047001</v>
      </c>
      <c r="Q15" s="25">
        <v>2.5999999999999999E-3</v>
      </c>
      <c r="R15" s="26">
        <v>0.44415697698469397</v>
      </c>
      <c r="S15" s="8">
        <v>-1.7100000000000001E-2</v>
      </c>
      <c r="T15" s="9">
        <v>0.44297558442846902</v>
      </c>
      <c r="U15" s="25">
        <v>7.0000000000000001E-3</v>
      </c>
      <c r="V15" s="26">
        <v>0.451630501078984</v>
      </c>
      <c r="W15" s="8">
        <v>7.1999999999999998E-3</v>
      </c>
      <c r="X15" s="9">
        <v>0.45813829569248699</v>
      </c>
      <c r="Y15" s="25">
        <v>1.14E-2</v>
      </c>
      <c r="Z15" s="26">
        <v>0.45250564713821201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5">
        <v>0</v>
      </c>
      <c r="F17" s="26">
        <v>0</v>
      </c>
      <c r="G17" s="8">
        <v>0</v>
      </c>
      <c r="H17" s="9">
        <v>0</v>
      </c>
      <c r="I17" s="25">
        <v>0</v>
      </c>
      <c r="J17" s="26">
        <v>0</v>
      </c>
      <c r="K17" s="8">
        <v>0</v>
      </c>
      <c r="L17" s="9">
        <v>0</v>
      </c>
      <c r="M17" s="25">
        <v>0</v>
      </c>
      <c r="N17" s="26">
        <v>0</v>
      </c>
      <c r="O17" s="8">
        <v>0</v>
      </c>
      <c r="P17" s="9">
        <v>0</v>
      </c>
      <c r="Q17" s="25">
        <v>0</v>
      </c>
      <c r="R17" s="26">
        <v>0</v>
      </c>
      <c r="S17" s="8">
        <v>0</v>
      </c>
      <c r="T17" s="9">
        <v>0</v>
      </c>
      <c r="U17" s="25">
        <v>0</v>
      </c>
      <c r="V17" s="26">
        <v>0</v>
      </c>
      <c r="W17" s="8">
        <v>0</v>
      </c>
      <c r="X17" s="9">
        <v>0</v>
      </c>
      <c r="Y17" s="25">
        <v>0</v>
      </c>
      <c r="Z17" s="26">
        <v>0</v>
      </c>
    </row>
    <row r="18" spans="2:31" x14ac:dyDescent="0.25">
      <c r="B18" s="10" t="s">
        <v>24</v>
      </c>
      <c r="C18" s="8">
        <v>0</v>
      </c>
      <c r="D18" s="9">
        <v>0</v>
      </c>
      <c r="E18" s="25">
        <v>0</v>
      </c>
      <c r="F18" s="26">
        <v>0</v>
      </c>
      <c r="G18" s="8">
        <v>0</v>
      </c>
      <c r="H18" s="9">
        <v>0</v>
      </c>
      <c r="I18" s="25">
        <v>0</v>
      </c>
      <c r="J18" s="26">
        <v>0</v>
      </c>
      <c r="K18" s="8">
        <v>0</v>
      </c>
      <c r="L18" s="9">
        <v>0</v>
      </c>
      <c r="M18" s="25">
        <v>0</v>
      </c>
      <c r="N18" s="26">
        <v>0</v>
      </c>
      <c r="O18" s="8">
        <v>0</v>
      </c>
      <c r="P18" s="9">
        <v>0</v>
      </c>
      <c r="Q18" s="25">
        <v>0</v>
      </c>
      <c r="R18" s="26">
        <v>0</v>
      </c>
      <c r="S18" s="8">
        <v>0</v>
      </c>
      <c r="T18" s="9">
        <v>0</v>
      </c>
      <c r="U18" s="25">
        <v>0</v>
      </c>
      <c r="V18" s="26">
        <v>0</v>
      </c>
      <c r="W18" s="8">
        <v>0</v>
      </c>
      <c r="X18" s="9">
        <v>0</v>
      </c>
      <c r="Y18" s="25">
        <v>0</v>
      </c>
      <c r="Z18" s="26">
        <v>0</v>
      </c>
      <c r="AE18" s="3"/>
    </row>
    <row r="19" spans="2:31" x14ac:dyDescent="0.25">
      <c r="B19" s="10" t="s">
        <v>25</v>
      </c>
      <c r="C19" s="8">
        <v>2.7699999999999999E-2</v>
      </c>
      <c r="D19" s="9">
        <v>1.35914030341968E-2</v>
      </c>
      <c r="E19" s="25">
        <v>-8.0999999999999996E-3</v>
      </c>
      <c r="F19" s="26">
        <v>3.5999147697031602E-3</v>
      </c>
      <c r="G19" s="8">
        <v>1.01E-2</v>
      </c>
      <c r="H19" s="9">
        <v>1.8947541002330402E-2</v>
      </c>
      <c r="I19" s="25">
        <v>9.5999999999999992E-3</v>
      </c>
      <c r="J19" s="26">
        <v>2.67544311850536E-2</v>
      </c>
      <c r="K19" s="8">
        <v>6.1000000000000004E-3</v>
      </c>
      <c r="L19" s="9">
        <v>3.0493513759392101E-2</v>
      </c>
      <c r="M19" s="25">
        <v>1.6E-2</v>
      </c>
      <c r="N19" s="26">
        <v>7.38936992928204E-3</v>
      </c>
      <c r="O19" s="8">
        <v>1.6899999999999998E-2</v>
      </c>
      <c r="P19" s="9">
        <v>2.1924378798717701E-2</v>
      </c>
      <c r="Q19" s="25">
        <v>-9.1000000000000004E-3</v>
      </c>
      <c r="R19" s="26">
        <v>1.20813313417756E-2</v>
      </c>
      <c r="S19" s="8">
        <v>-2.23E-2</v>
      </c>
      <c r="T19" s="9">
        <v>-1.94273538056309E-2</v>
      </c>
      <c r="U19" s="25">
        <v>-1.3299999999999999E-2</v>
      </c>
      <c r="V19" s="26">
        <v>-3.1746680245799103E-2</v>
      </c>
      <c r="W19" s="8">
        <v>3.7900000000000003E-2</v>
      </c>
      <c r="X19" s="9">
        <v>6.1887923189629396E-3</v>
      </c>
      <c r="Y19" s="25">
        <v>1.7600000000000001E-2</v>
      </c>
      <c r="Z19" s="26">
        <v>1.29830070780709E-2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E20" s="3"/>
    </row>
    <row r="21" spans="2:31" x14ac:dyDescent="0.25">
      <c r="B21" s="10" t="s">
        <v>27</v>
      </c>
      <c r="C21" s="8">
        <v>0</v>
      </c>
      <c r="D21" s="9">
        <v>0</v>
      </c>
      <c r="E21" s="25">
        <v>0</v>
      </c>
      <c r="F21" s="26">
        <v>0</v>
      </c>
      <c r="G21" s="8">
        <v>0</v>
      </c>
      <c r="H21" s="9">
        <v>0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0</v>
      </c>
      <c r="S21" s="8">
        <v>0</v>
      </c>
      <c r="T21" s="9">
        <v>0</v>
      </c>
      <c r="U21" s="25">
        <v>0</v>
      </c>
      <c r="V21" s="26">
        <v>0</v>
      </c>
      <c r="W21" s="8">
        <v>0</v>
      </c>
      <c r="X21" s="9">
        <v>0</v>
      </c>
      <c r="Y21" s="25">
        <v>0</v>
      </c>
      <c r="Z21" s="26">
        <v>0</v>
      </c>
    </row>
    <row r="22" spans="2:31" x14ac:dyDescent="0.25">
      <c r="B22" s="10" t="s">
        <v>28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</row>
    <row r="23" spans="2:31" x14ac:dyDescent="0.25">
      <c r="B23" s="10" t="s">
        <v>29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>
        <v>0</v>
      </c>
      <c r="J23" s="26">
        <v>0</v>
      </c>
      <c r="K23" s="8">
        <v>0</v>
      </c>
      <c r="L23" s="9">
        <v>0</v>
      </c>
      <c r="M23" s="25">
        <v>0</v>
      </c>
      <c r="N23" s="26">
        <v>0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-3.9999999999999303E-4</v>
      </c>
      <c r="D26" s="9">
        <v>1.2269416426105901E-4</v>
      </c>
      <c r="E26" s="25">
        <v>1.00000000000003E-4</v>
      </c>
      <c r="F26" s="26">
        <v>2.4660978489579399E-4</v>
      </c>
      <c r="G26" s="8">
        <v>-1.0000000000000099E-4</v>
      </c>
      <c r="H26" s="9">
        <v>2.8709002719789898E-4</v>
      </c>
      <c r="I26" s="25">
        <v>-2.0000000000000199E-4</v>
      </c>
      <c r="J26" s="26">
        <v>1.03684345852245E-4</v>
      </c>
      <c r="K26" s="8">
        <v>2.0000000000000299E-4</v>
      </c>
      <c r="L26" s="9">
        <v>2.1266551471375999E-4</v>
      </c>
      <c r="M26" s="25">
        <v>1.0000000000000099E-4</v>
      </c>
      <c r="N26" s="26">
        <v>3.2940736781432803E-4</v>
      </c>
      <c r="O26" s="8">
        <v>-9.2113816574368496E-18</v>
      </c>
      <c r="P26" s="9">
        <v>1.9342164080754E-4</v>
      </c>
      <c r="Q26" s="25">
        <v>-7.4593109467002704E-19</v>
      </c>
      <c r="R26" s="26">
        <v>3.6673033116590699E-4</v>
      </c>
      <c r="S26" s="8">
        <v>1.99999999999997E-4</v>
      </c>
      <c r="T26" s="9">
        <v>5.9402097714715801E-4</v>
      </c>
      <c r="U26" s="25">
        <v>-4.0000000000000002E-4</v>
      </c>
      <c r="V26" s="26">
        <v>2.8223796356849102E-4</v>
      </c>
      <c r="W26" s="8">
        <v>-4.8572257327350603E-19</v>
      </c>
      <c r="X26" s="9">
        <v>5.2318674160463298E-4</v>
      </c>
      <c r="Y26" s="25">
        <v>-5.0000000000000099E-4</v>
      </c>
      <c r="Z26" s="26">
        <v>-3.6684905200395899E-12</v>
      </c>
    </row>
    <row r="27" spans="2:31" x14ac:dyDescent="0.25">
      <c r="B27" s="11" t="s">
        <v>33</v>
      </c>
      <c r="C27" s="12">
        <v>5.7299999999999997E-2</v>
      </c>
      <c r="D27" s="13">
        <v>1</v>
      </c>
      <c r="E27" s="27">
        <v>2.41E-2</v>
      </c>
      <c r="F27" s="28">
        <v>1</v>
      </c>
      <c r="G27" s="12">
        <v>1.38E-2</v>
      </c>
      <c r="H27" s="13">
        <v>1</v>
      </c>
      <c r="I27" s="27">
        <v>3.8399999999999997E-2</v>
      </c>
      <c r="J27" s="28">
        <v>1</v>
      </c>
      <c r="K27" s="12">
        <v>3.6799999999999999E-2</v>
      </c>
      <c r="L27" s="13">
        <v>1</v>
      </c>
      <c r="M27" s="27">
        <v>4.1500000000000002E-2</v>
      </c>
      <c r="N27" s="28">
        <v>1</v>
      </c>
      <c r="O27" s="12">
        <v>4.7699999999999999E-2</v>
      </c>
      <c r="P27" s="13">
        <v>1</v>
      </c>
      <c r="Q27" s="27">
        <v>7.4000000000000003E-3</v>
      </c>
      <c r="R27" s="28">
        <v>1</v>
      </c>
      <c r="S27" s="12">
        <v>-3.6600000000000001E-2</v>
      </c>
      <c r="T27" s="13">
        <v>1</v>
      </c>
      <c r="U27" s="27">
        <v>1.46E-2</v>
      </c>
      <c r="V27" s="28">
        <v>1</v>
      </c>
      <c r="W27" s="12">
        <v>1.7399999999999999E-2</v>
      </c>
      <c r="X27" s="13">
        <v>1</v>
      </c>
      <c r="Y27" s="27">
        <v>2.3400000000000001E-2</v>
      </c>
      <c r="Z27" s="28">
        <v>1</v>
      </c>
    </row>
    <row r="28" spans="2:31" x14ac:dyDescent="0.25">
      <c r="B28" s="31" t="s">
        <v>39</v>
      </c>
      <c r="C28" s="43">
        <v>15193.51845</v>
      </c>
      <c r="D28" s="44"/>
      <c r="E28" s="37">
        <v>6843.1753999999901</v>
      </c>
      <c r="F28" s="38"/>
      <c r="G28" s="43">
        <v>4966.5659700000597</v>
      </c>
      <c r="H28" s="44"/>
      <c r="I28" s="37">
        <v>13874.401980000001</v>
      </c>
      <c r="J28" s="38"/>
      <c r="K28" s="43">
        <v>14359.1502</v>
      </c>
      <c r="L28" s="44"/>
      <c r="M28" s="37">
        <v>18261.508419999998</v>
      </c>
      <c r="N28" s="38"/>
      <c r="O28" s="43">
        <v>23610.11709</v>
      </c>
      <c r="P28" s="44"/>
      <c r="Q28" s="37">
        <v>5758.6302300000598</v>
      </c>
      <c r="R28" s="38"/>
      <c r="S28" s="43">
        <v>-23388.451300000001</v>
      </c>
      <c r="T28" s="44"/>
      <c r="U28" s="37">
        <v>8950.7823000000008</v>
      </c>
      <c r="V28" s="38"/>
      <c r="W28" s="43">
        <v>12130.868040000099</v>
      </c>
      <c r="X28" s="44"/>
      <c r="Y28" s="37">
        <v>17525.006459999899</v>
      </c>
      <c r="Z28" s="38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 x14ac:dyDescent="0.25">
      <c r="B32" s="21" t="s">
        <v>41</v>
      </c>
      <c r="C32" s="39">
        <v>44927</v>
      </c>
      <c r="D32" s="40"/>
      <c r="E32" s="41">
        <v>44958</v>
      </c>
      <c r="F32" s="42"/>
      <c r="G32" s="39">
        <v>44986</v>
      </c>
      <c r="H32" s="40"/>
      <c r="I32" s="41">
        <v>45017</v>
      </c>
      <c r="J32" s="42"/>
      <c r="K32" s="39">
        <v>45047</v>
      </c>
      <c r="L32" s="40"/>
      <c r="M32" s="41">
        <v>45078</v>
      </c>
      <c r="N32" s="42"/>
      <c r="O32" s="39">
        <v>45108</v>
      </c>
      <c r="P32" s="40"/>
      <c r="Q32" s="41">
        <v>45139</v>
      </c>
      <c r="R32" s="42"/>
      <c r="S32" s="39">
        <v>45170</v>
      </c>
      <c r="T32" s="40"/>
      <c r="U32" s="41">
        <v>45200</v>
      </c>
      <c r="V32" s="42"/>
      <c r="W32" s="39">
        <v>45231</v>
      </c>
      <c r="X32" s="40"/>
      <c r="Y32" s="41">
        <v>45261</v>
      </c>
      <c r="Z32" s="42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1.6999999999999999E-3</v>
      </c>
      <c r="D34" s="17">
        <v>0.38159972930184</v>
      </c>
      <c r="E34" s="29">
        <v>6.7000000000000002E-3</v>
      </c>
      <c r="F34" s="30">
        <v>0.29492408315721103</v>
      </c>
      <c r="G34" s="16">
        <v>-1.1000000000000001E-3</v>
      </c>
      <c r="H34" s="17">
        <v>0.27149517639550202</v>
      </c>
      <c r="I34" s="29">
        <v>3.3999999999999998E-3</v>
      </c>
      <c r="J34" s="30">
        <v>0.27102254891287197</v>
      </c>
      <c r="K34" s="16">
        <v>6.0000000000000001E-3</v>
      </c>
      <c r="L34" s="17">
        <v>0.26530903645881199</v>
      </c>
      <c r="M34" s="29">
        <v>4.0000000000000002E-4</v>
      </c>
      <c r="N34" s="30">
        <v>0.250705233671707</v>
      </c>
      <c r="O34" s="16">
        <v>2.3E-3</v>
      </c>
      <c r="P34" s="17">
        <v>0.26957811104497797</v>
      </c>
      <c r="Q34" s="29">
        <v>3.2000000000000002E-3</v>
      </c>
      <c r="R34" s="30">
        <v>0.23165177206110901</v>
      </c>
      <c r="S34" s="16">
        <v>1E-3</v>
      </c>
      <c r="T34" s="17">
        <v>0.23100929734252901</v>
      </c>
      <c r="U34" s="29">
        <v>5.1999999999999998E-3</v>
      </c>
      <c r="V34" s="30">
        <v>0.216832525686663</v>
      </c>
      <c r="W34" s="16">
        <v>-6.8999999999999999E-3</v>
      </c>
      <c r="X34" s="17">
        <v>0.21614514037907501</v>
      </c>
      <c r="Y34" s="29">
        <v>-1.2999999999999999E-3</v>
      </c>
      <c r="Z34" s="30">
        <v>0.20518302209836201</v>
      </c>
    </row>
    <row r="35" spans="2:26" x14ac:dyDescent="0.25">
      <c r="B35" s="10" t="s">
        <v>35</v>
      </c>
      <c r="C35" s="8">
        <v>5.5599999999999997E-2</v>
      </c>
      <c r="D35" s="9">
        <v>0.61840027069815995</v>
      </c>
      <c r="E35" s="25">
        <v>1.7399999999999999E-2</v>
      </c>
      <c r="F35" s="26">
        <v>0.70507591684278903</v>
      </c>
      <c r="G35" s="8">
        <v>1.49E-2</v>
      </c>
      <c r="H35" s="9">
        <v>0.72850482360449798</v>
      </c>
      <c r="I35" s="25">
        <v>3.5000000000000003E-2</v>
      </c>
      <c r="J35" s="26">
        <v>0.72897745108712797</v>
      </c>
      <c r="K35" s="8">
        <v>3.0800000000000001E-2</v>
      </c>
      <c r="L35" s="9">
        <v>0.73469096354118801</v>
      </c>
      <c r="M35" s="25">
        <v>4.1099999999999998E-2</v>
      </c>
      <c r="N35" s="26">
        <v>0.74929476632829295</v>
      </c>
      <c r="O35" s="8">
        <v>4.5400000000000003E-2</v>
      </c>
      <c r="P35" s="9">
        <v>0.73042188895502203</v>
      </c>
      <c r="Q35" s="25">
        <v>4.1999999999999997E-3</v>
      </c>
      <c r="R35" s="26">
        <v>0.76834822793889102</v>
      </c>
      <c r="S35" s="8">
        <v>-3.7600000000000001E-2</v>
      </c>
      <c r="T35" s="9">
        <v>0.76899070265747105</v>
      </c>
      <c r="U35" s="25">
        <v>9.4000000000000004E-3</v>
      </c>
      <c r="V35" s="26">
        <v>0.783167474313337</v>
      </c>
      <c r="W35" s="8">
        <v>2.4299999999999999E-2</v>
      </c>
      <c r="X35" s="9">
        <v>0.78385485962092405</v>
      </c>
      <c r="Y35" s="25">
        <v>2.47E-2</v>
      </c>
      <c r="Z35" s="26">
        <v>0.79481697790163797</v>
      </c>
    </row>
    <row r="36" spans="2:26" x14ac:dyDescent="0.25">
      <c r="B36" s="11" t="s">
        <v>33</v>
      </c>
      <c r="C36" s="12">
        <v>5.7299999999999997E-2</v>
      </c>
      <c r="D36" s="13">
        <v>1</v>
      </c>
      <c r="E36" s="27">
        <v>2.41E-2</v>
      </c>
      <c r="F36" s="28">
        <v>1</v>
      </c>
      <c r="G36" s="12">
        <v>1.38E-2</v>
      </c>
      <c r="H36" s="13">
        <v>1</v>
      </c>
      <c r="I36" s="27">
        <v>3.8399999999999997E-2</v>
      </c>
      <c r="J36" s="28">
        <v>1</v>
      </c>
      <c r="K36" s="12">
        <v>3.6799999999999999E-2</v>
      </c>
      <c r="L36" s="13">
        <v>1</v>
      </c>
      <c r="M36" s="27">
        <v>4.1500000000000002E-2</v>
      </c>
      <c r="N36" s="28">
        <v>1</v>
      </c>
      <c r="O36" s="12">
        <v>4.7699999999999999E-2</v>
      </c>
      <c r="P36" s="13">
        <v>1</v>
      </c>
      <c r="Q36" s="27">
        <v>7.4000000000000003E-3</v>
      </c>
      <c r="R36" s="28">
        <v>1</v>
      </c>
      <c r="S36" s="12">
        <v>-3.6600000000000001E-2</v>
      </c>
      <c r="T36" s="13">
        <v>1</v>
      </c>
      <c r="U36" s="27">
        <v>1.46E-2</v>
      </c>
      <c r="V36" s="28">
        <v>1</v>
      </c>
      <c r="W36" s="12">
        <v>1.7399999999999999E-2</v>
      </c>
      <c r="X36" s="13">
        <v>1</v>
      </c>
      <c r="Y36" s="27">
        <v>2.3400000000000001E-2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 x14ac:dyDescent="0.25">
      <c r="B39" s="21" t="s">
        <v>41</v>
      </c>
      <c r="C39" s="39">
        <v>44927</v>
      </c>
      <c r="D39" s="40"/>
      <c r="E39" s="41">
        <v>44958</v>
      </c>
      <c r="F39" s="42"/>
      <c r="G39" s="39">
        <v>44986</v>
      </c>
      <c r="H39" s="40"/>
      <c r="I39" s="41">
        <v>45017</v>
      </c>
      <c r="J39" s="42"/>
      <c r="K39" s="39">
        <v>45047</v>
      </c>
      <c r="L39" s="40"/>
      <c r="M39" s="41">
        <v>45078</v>
      </c>
      <c r="N39" s="42"/>
      <c r="O39" s="39">
        <v>45108</v>
      </c>
      <c r="P39" s="40"/>
      <c r="Q39" s="41">
        <v>45139</v>
      </c>
      <c r="R39" s="42"/>
      <c r="S39" s="39">
        <v>45170</v>
      </c>
      <c r="T39" s="40"/>
      <c r="U39" s="41">
        <v>45200</v>
      </c>
      <c r="V39" s="42"/>
      <c r="W39" s="39">
        <v>45231</v>
      </c>
      <c r="X39" s="40"/>
      <c r="Y39" s="41">
        <v>45261</v>
      </c>
      <c r="Z39" s="42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5.7500000000000002E-2</v>
      </c>
      <c r="D41" s="17">
        <v>0.99987730583573897</v>
      </c>
      <c r="E41" s="29">
        <v>2.3900000000000001E-2</v>
      </c>
      <c r="F41" s="30">
        <v>0.99975339021510401</v>
      </c>
      <c r="G41" s="16">
        <v>1.37E-2</v>
      </c>
      <c r="H41" s="17">
        <v>0.99971290997280204</v>
      </c>
      <c r="I41" s="29">
        <v>3.8699999999999998E-2</v>
      </c>
      <c r="J41" s="30">
        <v>0.99989631565414805</v>
      </c>
      <c r="K41" s="16">
        <v>3.6600000000000001E-2</v>
      </c>
      <c r="L41" s="17">
        <v>0.99978733448528601</v>
      </c>
      <c r="M41" s="29">
        <v>4.1300000000000003E-2</v>
      </c>
      <c r="N41" s="30">
        <v>0.99967059263218605</v>
      </c>
      <c r="O41" s="16">
        <v>4.7800000000000002E-2</v>
      </c>
      <c r="P41" s="17">
        <v>0.99980657835919196</v>
      </c>
      <c r="Q41" s="29">
        <v>7.1999999999999998E-3</v>
      </c>
      <c r="R41" s="30">
        <v>0.99963326966883403</v>
      </c>
      <c r="S41" s="16">
        <v>-3.6799999999999999E-2</v>
      </c>
      <c r="T41" s="17">
        <v>0.99940112894954602</v>
      </c>
      <c r="U41" s="29">
        <v>1.47E-2</v>
      </c>
      <c r="V41" s="30">
        <v>0.99971776203643103</v>
      </c>
      <c r="W41" s="16">
        <v>1.7100000000000001E-2</v>
      </c>
      <c r="X41" s="17">
        <v>0.99947681325839599</v>
      </c>
      <c r="Y41" s="29">
        <v>2.3900000000000001E-2</v>
      </c>
      <c r="Z41" s="30">
        <v>1.00000000000367</v>
      </c>
    </row>
    <row r="42" spans="2:26" x14ac:dyDescent="0.25">
      <c r="B42" s="10" t="s">
        <v>37</v>
      </c>
      <c r="C42" s="8">
        <v>-2.0000000000000001E-4</v>
      </c>
      <c r="D42" s="9">
        <v>1.2269416426109701E-4</v>
      </c>
      <c r="E42" s="25">
        <v>2.0000000000000001E-4</v>
      </c>
      <c r="F42" s="26">
        <v>2.4660978489617302E-4</v>
      </c>
      <c r="G42" s="8">
        <v>9.9999999999997904E-5</v>
      </c>
      <c r="H42" s="9">
        <v>2.8709002719828799E-4</v>
      </c>
      <c r="I42" s="25">
        <v>-3.0000000000000198E-4</v>
      </c>
      <c r="J42" s="26">
        <v>1.03684345852329E-4</v>
      </c>
      <c r="K42" s="8">
        <v>2.0000000000000199E-4</v>
      </c>
      <c r="L42" s="9">
        <v>2.12665514713662E-4</v>
      </c>
      <c r="M42" s="25">
        <v>2.00000000000005E-4</v>
      </c>
      <c r="N42" s="26">
        <v>3.2940736781448898E-4</v>
      </c>
      <c r="O42" s="8">
        <v>-1.00000000000002E-4</v>
      </c>
      <c r="P42" s="9">
        <v>1.9342164080761101E-4</v>
      </c>
      <c r="Q42" s="25">
        <v>2.0000000000000001E-4</v>
      </c>
      <c r="R42" s="26">
        <v>3.6673033116570701E-4</v>
      </c>
      <c r="S42" s="8">
        <v>2.0000000000000001E-4</v>
      </c>
      <c r="T42" s="9">
        <v>5.9887105045393699E-4</v>
      </c>
      <c r="U42" s="25">
        <v>-1E-4</v>
      </c>
      <c r="V42" s="26">
        <v>2.82237963568964E-4</v>
      </c>
      <c r="W42" s="8">
        <v>3.00000000000001E-4</v>
      </c>
      <c r="X42" s="9">
        <v>5.2318674160417697E-4</v>
      </c>
      <c r="Y42" s="25">
        <v>-5.0000000000000001E-4</v>
      </c>
      <c r="Z42" s="26">
        <v>-3.6683900361822402E-12</v>
      </c>
    </row>
    <row r="43" spans="2:26" x14ac:dyDescent="0.25">
      <c r="B43" s="11" t="s">
        <v>33</v>
      </c>
      <c r="C43" s="12">
        <v>5.7299999999999997E-2</v>
      </c>
      <c r="D43" s="13">
        <v>1</v>
      </c>
      <c r="E43" s="27">
        <v>2.41E-2</v>
      </c>
      <c r="F43" s="28">
        <v>1</v>
      </c>
      <c r="G43" s="12">
        <v>1.38E-2</v>
      </c>
      <c r="H43" s="13">
        <v>1</v>
      </c>
      <c r="I43" s="27">
        <v>3.8399999999999997E-2</v>
      </c>
      <c r="J43" s="28">
        <v>1</v>
      </c>
      <c r="K43" s="12">
        <v>3.6799999999999999E-2</v>
      </c>
      <c r="L43" s="13">
        <v>1</v>
      </c>
      <c r="M43" s="27">
        <v>4.1500000000000002E-2</v>
      </c>
      <c r="N43" s="28">
        <v>1</v>
      </c>
      <c r="O43" s="12">
        <v>4.7699999999999999E-2</v>
      </c>
      <c r="P43" s="13">
        <v>1</v>
      </c>
      <c r="Q43" s="27">
        <v>7.4000000000000003E-3</v>
      </c>
      <c r="R43" s="28">
        <v>1</v>
      </c>
      <c r="S43" s="12">
        <v>-3.6600000000000001E-2</v>
      </c>
      <c r="T43" s="13">
        <v>1</v>
      </c>
      <c r="U43" s="27">
        <v>1.46E-2</v>
      </c>
      <c r="V43" s="28">
        <v>1</v>
      </c>
      <c r="W43" s="12">
        <v>1.7399999999999999E-2</v>
      </c>
      <c r="X43" s="13">
        <v>1</v>
      </c>
      <c r="Y43" s="27">
        <v>2.3400000000000001E-2</v>
      </c>
      <c r="Z43" s="28">
        <v>1</v>
      </c>
    </row>
    <row r="45" spans="2:26" ht="15.75" x14ac:dyDescent="0.2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 x14ac:dyDescent="0.25">
      <c r="B46" s="21" t="s">
        <v>38</v>
      </c>
      <c r="C46" s="48" t="s">
        <v>45</v>
      </c>
      <c r="D46" s="49"/>
      <c r="E46" s="50" t="s">
        <v>46</v>
      </c>
      <c r="F46" s="51"/>
      <c r="G46" s="48" t="s">
        <v>47</v>
      </c>
      <c r="H46" s="49"/>
      <c r="I46" s="50" t="s">
        <v>48</v>
      </c>
      <c r="J46" s="51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1.2857120000000499E-3</v>
      </c>
      <c r="D48" s="9">
        <v>0.17367138495440701</v>
      </c>
      <c r="E48" s="25">
        <v>6.6963411542464435E-3</v>
      </c>
      <c r="F48" s="26">
        <v>0.173209802844142</v>
      </c>
      <c r="G48" s="8">
        <v>1.2343721737615665E-2</v>
      </c>
      <c r="H48" s="9">
        <v>0.18353174232599001</v>
      </c>
      <c r="I48" s="25">
        <v>7.5510784534353892E-3</v>
      </c>
      <c r="J48" s="26">
        <v>0.16965567701565601</v>
      </c>
    </row>
    <row r="49" spans="2:10" x14ac:dyDescent="0.25">
      <c r="B49" s="10" t="s">
        <v>7</v>
      </c>
      <c r="C49" s="8">
        <v>5.6579543840000746E-3</v>
      </c>
      <c r="D49" s="9">
        <v>0.22070932624110101</v>
      </c>
      <c r="E49" s="25">
        <v>1.3724566759692136E-2</v>
      </c>
      <c r="F49" s="26">
        <v>0.25088170982171099</v>
      </c>
      <c r="G49" s="8">
        <v>2.8580363799959541E-2</v>
      </c>
      <c r="H49" s="9">
        <v>0.31328352773957402</v>
      </c>
      <c r="I49" s="25">
        <v>1.7011828760647996E-2</v>
      </c>
      <c r="J49" s="26">
        <v>0.298085290088352</v>
      </c>
    </row>
    <row r="50" spans="2:10" x14ac:dyDescent="0.25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>
        <v>0</v>
      </c>
      <c r="J51" s="26">
        <v>0</v>
      </c>
    </row>
    <row r="52" spans="2:10" x14ac:dyDescent="0.25">
      <c r="B52" s="10" t="s">
        <v>13</v>
      </c>
      <c r="C52" s="8">
        <v>0</v>
      </c>
      <c r="D52" s="9">
        <v>0</v>
      </c>
      <c r="E52" s="25">
        <v>0</v>
      </c>
      <c r="F52" s="26">
        <v>0</v>
      </c>
      <c r="G52" s="8">
        <v>0</v>
      </c>
      <c r="H52" s="9">
        <v>0</v>
      </c>
      <c r="I52" s="25">
        <v>0</v>
      </c>
      <c r="J52" s="26">
        <v>0</v>
      </c>
    </row>
    <row r="53" spans="2:10" x14ac:dyDescent="0.25">
      <c r="B53" s="10" t="s">
        <v>15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</row>
    <row r="54" spans="2:10" x14ac:dyDescent="0.25">
      <c r="B54" s="10" t="s">
        <v>17</v>
      </c>
      <c r="C54" s="8">
        <v>1.5272620700000017E-2</v>
      </c>
      <c r="D54" s="9">
        <v>0.112393108142782</v>
      </c>
      <c r="E54" s="25">
        <v>2.9552623468815931E-2</v>
      </c>
      <c r="F54" s="26">
        <v>9.8789459446651004E-2</v>
      </c>
      <c r="G54" s="8">
        <v>3.4099999999999998E-2</v>
      </c>
      <c r="H54" s="9">
        <v>7.9042478334451202E-2</v>
      </c>
      <c r="I54" s="25">
        <v>3.8448050332804851E-2</v>
      </c>
      <c r="J54" s="26">
        <v>6.6770378683378498E-2</v>
      </c>
    </row>
    <row r="55" spans="2:10" x14ac:dyDescent="0.25">
      <c r="B55" s="10" t="s">
        <v>44</v>
      </c>
      <c r="C55" s="8">
        <v>4.6225824148000028E-2</v>
      </c>
      <c r="D55" s="9">
        <v>0.47399154963218298</v>
      </c>
      <c r="E55" s="25">
        <v>0.11874373100392889</v>
      </c>
      <c r="F55" s="26">
        <v>0.46940025059040003</v>
      </c>
      <c r="G55" s="8">
        <v>0.12989999999999999</v>
      </c>
      <c r="H55" s="9">
        <v>0.44297558442846902</v>
      </c>
      <c r="I55" s="25">
        <v>0.16950000000000001</v>
      </c>
      <c r="J55" s="26">
        <v>0.45250564713821201</v>
      </c>
    </row>
    <row r="56" spans="2:10" x14ac:dyDescent="0.25">
      <c r="B56" s="10" t="s">
        <v>20</v>
      </c>
      <c r="C56" s="8">
        <v>0</v>
      </c>
      <c r="D56" s="9">
        <v>0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5">
        <v>0</v>
      </c>
      <c r="F57" s="26">
        <v>0</v>
      </c>
      <c r="G57" s="8">
        <v>0</v>
      </c>
      <c r="H57" s="9">
        <v>0</v>
      </c>
      <c r="I57" s="25">
        <v>0</v>
      </c>
      <c r="J57" s="26">
        <v>0</v>
      </c>
    </row>
    <row r="58" spans="2:10" x14ac:dyDescent="0.25">
      <c r="B58" s="10" t="s">
        <v>24</v>
      </c>
      <c r="C58" s="8">
        <v>0</v>
      </c>
      <c r="D58" s="9">
        <v>0</v>
      </c>
      <c r="E58" s="25">
        <v>0</v>
      </c>
      <c r="F58" s="26">
        <v>0</v>
      </c>
      <c r="G58" s="8">
        <v>0</v>
      </c>
      <c r="H58" s="9">
        <v>0</v>
      </c>
      <c r="I58" s="25">
        <v>0</v>
      </c>
      <c r="J58" s="26">
        <v>0</v>
      </c>
    </row>
    <row r="59" spans="2:10" x14ac:dyDescent="0.25">
      <c r="B59" s="10" t="s">
        <v>25</v>
      </c>
      <c r="C59" s="8">
        <v>2.9671323862999976E-2</v>
      </c>
      <c r="D59" s="9">
        <v>1.8947541002330402E-2</v>
      </c>
      <c r="E59" s="25">
        <v>6.263182057958061E-2</v>
      </c>
      <c r="F59" s="26">
        <v>7.38936992928204E-3</v>
      </c>
      <c r="G59" s="8">
        <v>4.6879047168511656E-2</v>
      </c>
      <c r="H59" s="9">
        <v>-1.94273538056309E-2</v>
      </c>
      <c r="I59" s="25">
        <v>9.0973611864324067E-2</v>
      </c>
      <c r="J59" s="26">
        <v>1.29830070780709E-2</v>
      </c>
    </row>
    <row r="60" spans="2:10" x14ac:dyDescent="0.25">
      <c r="B60" s="10" t="s">
        <v>26</v>
      </c>
      <c r="C60" s="8">
        <v>0</v>
      </c>
      <c r="D60" s="9">
        <v>0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</row>
    <row r="61" spans="2:10" x14ac:dyDescent="0.25">
      <c r="B61" s="10" t="s">
        <v>27</v>
      </c>
      <c r="C61" s="8">
        <v>0</v>
      </c>
      <c r="D61" s="9">
        <v>0</v>
      </c>
      <c r="E61" s="25">
        <v>0</v>
      </c>
      <c r="F61" s="26">
        <v>0</v>
      </c>
      <c r="G61" s="8">
        <v>0</v>
      </c>
      <c r="H61" s="9">
        <v>0</v>
      </c>
      <c r="I61" s="25">
        <v>0</v>
      </c>
      <c r="J61" s="26">
        <v>0</v>
      </c>
    </row>
    <row r="62" spans="2:10" x14ac:dyDescent="0.25">
      <c r="B62" s="10" t="s">
        <v>28</v>
      </c>
      <c r="C62" s="8">
        <v>0</v>
      </c>
      <c r="D62" s="9">
        <v>0</v>
      </c>
      <c r="E62" s="25">
        <v>0</v>
      </c>
      <c r="F62" s="26">
        <v>0</v>
      </c>
      <c r="G62" s="8">
        <v>0</v>
      </c>
      <c r="H62" s="9">
        <v>0</v>
      </c>
      <c r="I62" s="25">
        <v>0</v>
      </c>
      <c r="J62" s="26">
        <v>0</v>
      </c>
    </row>
    <row r="63" spans="2:10" x14ac:dyDescent="0.25">
      <c r="B63" s="10" t="s">
        <v>29</v>
      </c>
      <c r="C63" s="8">
        <v>0</v>
      </c>
      <c r="D63" s="9">
        <v>0</v>
      </c>
      <c r="E63" s="25">
        <v>0</v>
      </c>
      <c r="F63" s="26">
        <v>0</v>
      </c>
      <c r="G63" s="8">
        <v>0</v>
      </c>
      <c r="H63" s="9">
        <v>0</v>
      </c>
      <c r="I63" s="25">
        <v>0</v>
      </c>
      <c r="J63" s="26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</row>
    <row r="66" spans="2:10" x14ac:dyDescent="0.25">
      <c r="B66" s="10" t="s">
        <v>32</v>
      </c>
      <c r="C66" s="8">
        <v>-4.0000999599998366E-4</v>
      </c>
      <c r="D66" s="9">
        <v>2.8709002719789898E-4</v>
      </c>
      <c r="E66" s="25">
        <v>-3.0008998499753137E-4</v>
      </c>
      <c r="F66" s="26">
        <v>3.2940736781432803E-4</v>
      </c>
      <c r="G66" s="8">
        <v>-1.0015000299457011E-4</v>
      </c>
      <c r="H66" s="9">
        <v>5.9402097714715801E-4</v>
      </c>
      <c r="I66" s="25">
        <v>-9.9985988802187009E-4</v>
      </c>
      <c r="J66" s="26">
        <v>-3.6684905200395899E-12</v>
      </c>
    </row>
    <row r="67" spans="2:10" x14ac:dyDescent="0.25">
      <c r="B67" s="11" t="s">
        <v>42</v>
      </c>
      <c r="C67" s="12">
        <v>9.7713425099000162E-2</v>
      </c>
      <c r="D67" s="13">
        <v>1</v>
      </c>
      <c r="E67" s="35">
        <v>0.23104899298126647</v>
      </c>
      <c r="F67" s="28">
        <v>1</v>
      </c>
      <c r="G67" s="12">
        <v>0.25170298270309227</v>
      </c>
      <c r="H67" s="13">
        <v>1</v>
      </c>
      <c r="I67" s="27">
        <v>0.32248470952319042</v>
      </c>
      <c r="J67" s="28">
        <v>1</v>
      </c>
    </row>
    <row r="68" spans="2:10" x14ac:dyDescent="0.25">
      <c r="B68" s="31" t="s">
        <v>39</v>
      </c>
      <c r="C68" s="43">
        <f>C28+E28+G28</f>
        <v>27003.25982000005</v>
      </c>
      <c r="D68" s="44"/>
      <c r="E68" s="37">
        <v>73498.320420000106</v>
      </c>
      <c r="F68" s="38"/>
      <c r="G68" s="43">
        <v>79478.6164400001</v>
      </c>
      <c r="H68" s="44"/>
      <c r="I68" s="37">
        <v>118085.27323999999</v>
      </c>
      <c r="J68" s="38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 x14ac:dyDescent="0.25">
      <c r="B71" s="21" t="s">
        <v>38</v>
      </c>
      <c r="C71" s="48" t="s">
        <v>45</v>
      </c>
      <c r="D71" s="49"/>
      <c r="E71" s="50" t="s">
        <v>46</v>
      </c>
      <c r="F71" s="51"/>
      <c r="G71" s="48" t="s">
        <v>47</v>
      </c>
      <c r="H71" s="49"/>
      <c r="I71" s="50" t="s">
        <v>48</v>
      </c>
      <c r="J71" s="51"/>
    </row>
    <row r="72" spans="2:10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0" x14ac:dyDescent="0.25">
      <c r="B73" s="7" t="s">
        <v>34</v>
      </c>
      <c r="C73" s="8">
        <v>7.3021374710000586E-3</v>
      </c>
      <c r="D73" s="17">
        <v>0.27149517639550202</v>
      </c>
      <c r="E73" s="25">
        <v>1.7198043057442769E-2</v>
      </c>
      <c r="F73" s="30">
        <v>0.250705233671707</v>
      </c>
      <c r="G73" s="8">
        <v>2.3822918990727526E-2</v>
      </c>
      <c r="H73" s="17">
        <v>0.23100929734252901</v>
      </c>
      <c r="I73" s="25">
        <v>2.0717025871269223E-2</v>
      </c>
      <c r="J73" s="30">
        <v>0.20518302209836201</v>
      </c>
    </row>
    <row r="74" spans="2:10" x14ac:dyDescent="0.25">
      <c r="B74" s="10" t="s">
        <v>35</v>
      </c>
      <c r="C74" s="8">
        <v>9.0369554855999998E-2</v>
      </c>
      <c r="D74" s="9">
        <v>0.72850482360449798</v>
      </c>
      <c r="E74" s="25">
        <v>0.21380256196242584</v>
      </c>
      <c r="F74" s="26">
        <v>0.74929476632829295</v>
      </c>
      <c r="G74" s="8">
        <v>0.22789999999999999</v>
      </c>
      <c r="H74" s="9">
        <v>0.76899070265747105</v>
      </c>
      <c r="I74" s="25">
        <v>0.30180000000000001</v>
      </c>
      <c r="J74" s="26">
        <v>0.79481697790163797</v>
      </c>
    </row>
    <row r="75" spans="2:10" x14ac:dyDescent="0.25">
      <c r="B75" s="11" t="s">
        <v>42</v>
      </c>
      <c r="C75" s="12">
        <v>9.7671692327000056E-2</v>
      </c>
      <c r="D75" s="13">
        <v>1</v>
      </c>
      <c r="E75" s="35">
        <v>0.2310006050198686</v>
      </c>
      <c r="F75" s="28">
        <v>1</v>
      </c>
      <c r="G75" s="12">
        <v>0.25172291899072752</v>
      </c>
      <c r="H75" s="13">
        <v>1</v>
      </c>
      <c r="I75" s="27">
        <v>0.32251702587126924</v>
      </c>
      <c r="J75" s="28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 x14ac:dyDescent="0.25">
      <c r="B78" s="21" t="s">
        <v>38</v>
      </c>
      <c r="C78" s="48" t="s">
        <v>45</v>
      </c>
      <c r="D78" s="49"/>
      <c r="E78" s="50" t="s">
        <v>46</v>
      </c>
      <c r="F78" s="51"/>
      <c r="G78" s="48" t="s">
        <v>47</v>
      </c>
      <c r="H78" s="49"/>
      <c r="I78" s="50" t="s">
        <v>48</v>
      </c>
      <c r="J78" s="51"/>
    </row>
    <row r="79" spans="2:10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0" x14ac:dyDescent="0.25">
      <c r="B80" s="7" t="s">
        <v>36</v>
      </c>
      <c r="C80" s="8">
        <v>9.7608257225000106E-2</v>
      </c>
      <c r="D80" s="17">
        <v>0.99971290997280204</v>
      </c>
      <c r="E80" s="25">
        <v>0.23082170329627719</v>
      </c>
      <c r="F80" s="30">
        <v>0.99967059263218605</v>
      </c>
      <c r="G80" s="8">
        <v>0.25119999999999998</v>
      </c>
      <c r="H80" s="17">
        <v>0.99940112894954602</v>
      </c>
      <c r="I80" s="25">
        <v>0.32229999999999998</v>
      </c>
      <c r="J80" s="30">
        <v>1.00000000000367</v>
      </c>
    </row>
    <row r="81" spans="2:10" x14ac:dyDescent="0.25">
      <c r="B81" s="10" t="s">
        <v>37</v>
      </c>
      <c r="C81" s="8">
        <v>9.9959996000098528E-5</v>
      </c>
      <c r="D81" s="9">
        <v>2.8709002719828799E-4</v>
      </c>
      <c r="E81" s="25">
        <v>1.9988997200170999E-4</v>
      </c>
      <c r="F81" s="26">
        <v>3.2940736781448898E-4</v>
      </c>
      <c r="G81" s="8">
        <v>4.9994993499269391E-4</v>
      </c>
      <c r="H81" s="9">
        <v>5.9887105045393699E-4</v>
      </c>
      <c r="I81" s="25">
        <v>1.9966990002617813E-4</v>
      </c>
      <c r="J81" s="26">
        <v>-3.6683900361822402E-12</v>
      </c>
    </row>
    <row r="82" spans="2:10" x14ac:dyDescent="0.25">
      <c r="B82" s="11" t="s">
        <v>42</v>
      </c>
      <c r="C82" s="12">
        <v>9.7708217221000204E-2</v>
      </c>
      <c r="D82" s="13">
        <v>1</v>
      </c>
      <c r="E82" s="35">
        <v>0.2310215932682789</v>
      </c>
      <c r="F82" s="28">
        <v>1</v>
      </c>
      <c r="G82" s="12">
        <v>0.25169994993499267</v>
      </c>
      <c r="H82" s="13">
        <v>1</v>
      </c>
      <c r="I82" s="27">
        <v>0.32249966990002615</v>
      </c>
      <c r="J82" s="28">
        <v>1</v>
      </c>
    </row>
    <row r="84" spans="2:10" x14ac:dyDescent="0.25">
      <c r="G84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5:Z5"/>
    <mergeCell ref="I28:J28"/>
    <mergeCell ref="K28:L28"/>
    <mergeCell ref="Q28:R28"/>
    <mergeCell ref="E28:F28"/>
    <mergeCell ref="M28:N28"/>
    <mergeCell ref="C6:D6"/>
    <mergeCell ref="E6:F6"/>
    <mergeCell ref="G6:H6"/>
    <mergeCell ref="I6:J6"/>
    <mergeCell ref="K6:L6"/>
    <mergeCell ref="O6:P6"/>
    <mergeCell ref="Q6:R6"/>
    <mergeCell ref="C28:D28"/>
    <mergeCell ref="C31:Z31"/>
    <mergeCell ref="C38:Z38"/>
    <mergeCell ref="C45:J45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U6:V6"/>
    <mergeCell ref="C46:D46"/>
    <mergeCell ref="E46:F46"/>
    <mergeCell ref="G46:H46"/>
    <mergeCell ref="I46:J46"/>
    <mergeCell ref="Y39:Z39"/>
    <mergeCell ref="C78:D78"/>
    <mergeCell ref="E78:F78"/>
    <mergeCell ref="G78:H78"/>
    <mergeCell ref="I78:J78"/>
    <mergeCell ref="C71:D71"/>
    <mergeCell ref="E71:F71"/>
    <mergeCell ref="G71:H71"/>
    <mergeCell ref="I71:J71"/>
    <mergeCell ref="C77:J77"/>
    <mergeCell ref="C70:J70"/>
    <mergeCell ref="W6:X6"/>
    <mergeCell ref="C39:D39"/>
    <mergeCell ref="E39:F39"/>
    <mergeCell ref="G39:H39"/>
    <mergeCell ref="I39:J39"/>
    <mergeCell ref="K39:L39"/>
    <mergeCell ref="W39:X39"/>
    <mergeCell ref="M39:N39"/>
    <mergeCell ref="O39:P39"/>
    <mergeCell ref="Q39:R39"/>
    <mergeCell ref="S39:T39"/>
    <mergeCell ref="U39:V39"/>
    <mergeCell ref="U28:V28"/>
    <mergeCell ref="C68:D68"/>
    <mergeCell ref="E68:F68"/>
    <mergeCell ref="I68:J68"/>
    <mergeCell ref="W32:X32"/>
    <mergeCell ref="Y32:Z32"/>
    <mergeCell ref="G28:H28"/>
    <mergeCell ref="M6:N6"/>
    <mergeCell ref="O28:P28"/>
    <mergeCell ref="Y28:Z28"/>
    <mergeCell ref="W28:X28"/>
    <mergeCell ref="S6:T6"/>
    <mergeCell ref="G68:H68"/>
    <mergeCell ref="S28:T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a46656d4-8850-49b3-aebd-68bd05f7f43d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2024-01-23T13:40:24Z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