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<sst xmlns="http://schemas.openxmlformats.org/spreadsheetml/2006/main" count="1254" uniqueCount="197">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</sst>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23157אנליסט מסלולית  קופת גמל להשקעה מחקה מדד S&amp;P5</x:v>
      </x:c>
    </x:row>
    <x:row r="4" spans="1:36">
      <x:c r="B4" s="2" t="s">
        <x:v>3</x:v>
      </x:c>
      <x:c r="C4" t="str">
        <x:v>13854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2190.457137</x:v>
      </x:c>
      <x:c r="D11" s="93" t="n">
        <x:v>0.1679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10894.37199479</x:v>
      </x:c>
      <x:c r="D17" s="95" t="n">
        <x:v>0.8351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-38.4878999999999</x:v>
      </x:c>
      <x:c r="D21" s="95" t="n">
        <x:v>-0.003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-1.52852</x:v>
      </x:c>
      <x:c r="D37" s="95" t="n">
        <x:v>-0.0001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13044.8127117900001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23157אנליסט מסלולית  קופת גמל להשקעה מחקה מדד S&amp;P5</x:v>
      </x:c>
    </x:row>
    <x:row r="4" spans="2:61">
      <x:c r="B4" s="2" t="s">
        <x:v>3</x:v>
      </x:c>
      <x:c r="C4" t="str">
        <x:v>13854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23157אנליסט מסלולית  קופת גמל להשקעה מחקה מדד S&amp;P5</x:v>
      </x:c>
    </x:row>
    <x:row r="4" spans="1:60">
      <x:c r="B4" s="2" t="s">
        <x:v>3</x:v>
      </x:c>
      <x:c r="C4" t="str">
        <x:v>13854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2</x:v>
      </x:c>
      <x:c r="H11" s="25"/>
      <x:c r="I11" s="92" t="n">
        <x:v>-38.4878999999999</x:v>
      </x:c>
      <x:c r="J11" s="93" t="n">
        <x:v>1.00</x:v>
      </x:c>
      <x:c r="K11" s="93" t="n">
        <x:v>-0.003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2</x:v>
      </x:c>
      <x:c r="H14" s="19"/>
      <x:c r="I14" s="98" t="n">
        <x:v>-38.4878999999999</x:v>
      </x:c>
      <x:c r="J14" s="97" t="n">
        <x:v>1.00</x:v>
      </x:c>
      <x:c r="K14" s="97" t="n">
        <x:v>-0.003</x:v>
      </x:c>
      <x:c r="BF14" s="16" t="s">
        <x:v>126</x:v>
      </x:c>
    </x:row>
    <x:row r="15" spans="1:60">
      <x:c r="B15" s="0" t="str">
        <x:v>ESH3_SP500 EMINI FUT MAR23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2</x:v>
      </x:c>
      <x:c r="H15" s="94" t="n">
        <x:v>-544999.99999999858397054658737</x:v>
      </x:c>
      <x:c r="I15" s="94" t="n">
        <x:v>-38.4878999999999</x:v>
      </x:c>
      <x:c r="J15" s="95" t="n">
        <x:v>1.00</x:v>
      </x:c>
      <x:c r="K15" s="95" t="n">
        <x:v>-0.003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23157אנליסט מסלולית  קופת גמל להשקעה מחקה מדד S&amp;P5</x:v>
      </x:c>
      <x:c r="E3" s="15"/>
    </x:row>
    <x:row r="4" spans="2:81">
      <x:c r="B4" s="2" t="s">
        <x:v>3</x:v>
      </x:c>
      <x:c r="C4" t="str">
        <x:v>13854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23157אנליסט מסלולית  קופת גמל להשקעה מחקה מדד S&amp;P5</x:v>
      </x:c>
    </x:row>
    <x:row r="4" spans="2:72">
      <x:c r="B4" s="2" t="s">
        <x:v>3</x:v>
      </x:c>
      <x:c r="C4" t="str">
        <x:v>13854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23157אנליסט מסלולית  קופת גמל להשקעה מחקה מדד S&amp;P5</x:v>
      </x:c>
    </x:row>
    <x:row r="4" spans="2:65">
      <x:c r="B4" s="2" t="s">
        <x:v>3</x:v>
      </x:c>
      <x:c r="C4" t="str">
        <x:v>13854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23157אנליסט מסלולית  קופת גמל להשקעה מחקה מדד S&amp;P5</x:v>
      </x:c>
    </x:row>
    <x:row r="4" spans="2:81">
      <x:c r="B4" s="2" t="s">
        <x:v>3</x:v>
      </x:c>
      <x:c r="C4" t="str">
        <x:v>13854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23157אנליסט מסלולית  קופת גמל להשקעה מחקה מדד S&amp;P5</x:v>
      </x:c>
    </x:row>
    <x:row r="4" spans="2:98">
      <x:c r="B4" s="2" t="s">
        <x:v>3</x:v>
      </x:c>
      <x:c r="C4" t="str">
        <x:v>13854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23157אנליסט מסלולית  קופת גמל להשקעה מחקה מדד S&amp;P5</x:v>
      </x:c>
    </x:row>
    <x:row r="4" spans="2:55">
      <x:c r="B4" s="2" t="s">
        <x:v>3</x:v>
      </x:c>
      <x:c r="C4" t="str">
        <x:v>13854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23157אנליסט מסלולית  קופת גמל להשקעה מחקה מדד S&amp;P5</x:v>
      </x:c>
    </x:row>
    <x:row r="4" spans="2:59">
      <x:c r="B4" s="2" t="s">
        <x:v>3</x:v>
      </x:c>
      <x:c r="C4" t="str">
        <x:v>13854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23157אנליסט מסלולית  קופת גמל להשקעה מחקה מדד S&amp;P5</x:v>
      </x:c>
    </x:row>
    <x:row r="4" spans="2:52">
      <x:c r="B4" s="2" t="s">
        <x:v>3</x:v>
      </x:c>
      <x:c r="C4" t="str">
        <x:v>13854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23157אנליסט מסלולית  קופת גמל להשקעה מחקה מדד S&amp;P5</x:v>
      </x:c>
    </x:row>
    <x:row r="4" spans="2:13">
      <x:c r="B4" s="2" t="s">
        <x:v>3</x:v>
      </x:c>
      <x:c r="C4" t="str">
        <x:v>13854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2190.457137</x:v>
      </x:c>
      <x:c r="K11" s="93" t="n">
        <x:v>1.00</x:v>
      </x:c>
      <x:c r="L11" s="93" t="n">
        <x:v>0.1679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2190.457137</x:v>
      </x:c>
      <x:c r="K12" s="97" t="n">
        <x:v>1.00</x:v>
      </x:c>
      <x:c r="L12" s="97" t="n">
        <x:v>0.1679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714.86283</x:v>
      </x:c>
      <x:c r="K13" s="97" t="n">
        <x:v>0.3264</x:v>
      </x:c>
      <x:c r="L13" s="97" t="n">
        <x:v>0.0548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1416.64263</x:v>
      </x:c>
      <x:c r="K14" s="95" t="n">
        <x:v>0.6467</x:v>
      </x:c>
      <x:c r="L14" s="95" t="n">
        <x:v>0.1086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-701.7798</x:v>
      </x:c>
      <x:c r="K15" s="95" t="n">
        <x:v>-0.3204</x:v>
      </x:c>
      <x:c r="L15" s="95" t="n">
        <x:v>-0.0538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1475.594307</x:v>
      </x:c>
      <x:c r="K16" s="97" t="n">
        <x:v>0.6736</x:v>
      </x:c>
      <x:c r="L16" s="97" t="n">
        <x:v>0.1131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1475.594307</x:v>
      </x:c>
      <x:c r="K17" s="95" t="n">
        <x:v>0.6736</x:v>
      </x:c>
      <x:c r="L17" s="95" t="n">
        <x:v>0.1131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0</x:v>
      </x:c>
      <x:c r="K18" s="97" t="n">
        <x:v>0.00</x:v>
      </x:c>
      <x:c r="L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5" t="n">
        <x:v>0.00</x:v>
      </x:c>
      <x:c r="I19" s="95" t="n">
        <x:v>0.00</x:v>
      </x:c>
      <x:c r="J19" s="94" t="n">
        <x:v>0</x:v>
      </x:c>
      <x:c r="K19" s="95" t="n">
        <x:v>0.00</x:v>
      </x:c>
      <x:c r="L19" s="95" t="n">
        <x:v>0.00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בחו"ל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96" t="str">
        <x:v>סה"כ יתרות מזומנים ועו"ש נקובים במט"ח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23157אנליסט מסלולית  קופת גמל להשקעה מחקה מדד S&amp;P5</x:v>
      </x:c>
    </x:row>
    <x:row r="4" spans="2:49">
      <x:c r="B4" s="2" t="s">
        <x:v>3</x:v>
      </x:c>
      <x:c r="C4" t="str">
        <x:v>13854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23157אנליסט מסלולית  קופת גמל להשקעה מחקה מדד S&amp;P5</x:v>
      </x:c>
    </x:row>
    <x:row r="4" spans="2:78">
      <x:c r="B4" s="2" t="s">
        <x:v>3</x:v>
      </x:c>
      <x:c r="C4" t="str">
        <x:v>13854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23157אנליסט מסלולית  קופת גמל להשקעה מחקה מדד S&amp;P5</x:v>
      </x:c>
    </x:row>
    <x:row r="4" spans="2:60">
      <x:c r="B4" s="2" t="s">
        <x:v>3</x:v>
      </x:c>
      <x:c r="C4" s="2" t="str">
        <x:v>13854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23157אנליסט מסלולית  קופת גמל להשקעה מחקה מדד S&amp;P5</x:v>
      </x:c>
    </x:row>
    <x:row r="4" spans="2:64">
      <x:c r="B4" s="2" t="s">
        <x:v>3</x:v>
      </x:c>
      <x:c r="C4" t="str">
        <x:v>13854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23157אנליסט מסלולית  קופת גמל להשקעה מחקה מדד S&amp;P5</x:v>
      </x:c>
    </x:row>
    <x:row r="4" spans="2:55">
      <x:c r="B4" s="2" t="s">
        <x:v>3</x:v>
      </x:c>
      <x:c r="C4" t="str">
        <x:v>13854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23157אנליסט מסלולית  קופת גמל להשקעה מחקה מדד S&amp;P5</x:v>
      </x:c>
    </x:row>
    <x:row r="4" spans="2:60">
      <x:c r="B4" s="2" t="s">
        <x:v>3</x:v>
      </x:c>
      <x:c r="C4" s="2" t="str">
        <x:v>13854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23157אנליסט מסלולית  קופת גמל להשקעה מחקה מדד S&amp;P5</x:v>
      </x:c>
    </x:row>
    <x:row r="4" spans="2:60">
      <x:c r="B4" s="2" t="s">
        <x:v>3</x:v>
      </x:c>
      <x:c r="C4" t="str">
        <x:v>13854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-1.52852</x:v>
      </x:c>
      <x:c r="J11" s="93" t="n">
        <x:v>1.00</x:v>
      </x:c>
      <x:c r="K11" s="93" t="n">
        <x:v>-0.0001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-1.52852</x:v>
      </x:c>
      <x:c r="J12" s="97" t="n">
        <x:v>1.00</x:v>
      </x:c>
      <x:c r="K12" s="97" t="n">
        <x:v>-0.0001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-4.24128</x:v>
      </x:c>
      <x:c r="J13" s="95" t="n">
        <x:v>2.7748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-0.00113</x:v>
      </x:c>
      <x:c r="J14" s="95" t="n">
        <x:v>0.0007</x:v>
      </x:c>
      <x:c r="K14" s="95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2.71389</x:v>
      </x:c>
      <x:c r="J15" s="95" t="n">
        <x:v>-1.7755</x:v>
      </x:c>
      <x:c r="K15" s="95" t="n">
        <x:v>0.0002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23157אנליסט מסלולית  קופת גמל להשקעה מחקה מדד S&amp;P5</x:v>
      </x:c>
    </x:row>
    <x:row r="4" spans="2:17">
      <x:c r="B4" s="2" t="s">
        <x:v>3</x:v>
      </x:c>
      <x:c r="C4" t="str">
        <x:v>13854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23157אנליסט מסלולית  קופת גמל להשקעה מחקה מדד S&amp;P5</x:v>
      </x:c>
    </x:row>
    <x:row r="4" spans="2:18">
      <x:c r="B4" s="2" t="s">
        <x:v>3</x:v>
      </x:c>
      <x:c r="C4" t="str">
        <x:v>13854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23157אנליסט מסלולית  קופת גמל להשקעה מחקה מדד S&amp;P5</x:v>
      </x:c>
    </x:row>
    <x:row r="4" spans="2:18">
      <x:c r="B4" s="2" t="s">
        <x:v>3</x:v>
      </x:c>
      <x:c r="C4" t="str">
        <x:v>13854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23157אנליסט מסלולית  קופת גמל להשקעה מחקה מדד S&amp;P5</x:v>
      </x:c>
    </x:row>
    <x:row r="4" spans="2:53">
      <x:c r="B4" s="2" t="s">
        <x:v>3</x:v>
      </x:c>
      <x:c r="C4" t="str">
        <x:v>13854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23157אנליסט מסלולית  קופת גמל להשקעה מחקה מדד S&amp;P5</x:v>
      </x:c>
    </x:row>
    <x:row r="4" spans="2:23">
      <x:c r="B4" s="2" t="s">
        <x:v>3</x:v>
      </x:c>
      <x:c r="C4" t="str">
        <x:v>13854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23157אנליסט מסלולית  קופת גמל להשקעה מחקה מדד S&amp;P5</x:v>
      </x:c>
    </x:row>
    <x:row r="4" spans="2:68">
      <x:c r="B4" s="2" t="s">
        <x:v>3</x:v>
      </x:c>
      <x:c r="C4" t="str">
        <x:v>13854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23157אנליסט מסלולית  קופת גמל להשקעה מחקה מדד S&amp;P5</x:v>
      </x:c>
    </x:row>
    <x:row r="4" spans="2:66">
      <x:c r="B4" s="2" t="s">
        <x:v>3</x:v>
      </x:c>
      <x:c r="C4" t="str">
        <x:v>13854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23157אנליסט מסלולית  קופת גמל להשקעה מחקה מדד S&amp;P5</x:v>
      </x:c>
    </x:row>
    <x:row r="4" spans="2:62">
      <x:c r="B4" s="2" t="s">
        <x:v>3</x:v>
      </x:c>
      <x:c r="C4" t="str">
        <x:v>13854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23157אנליסט מסלולית  קופת גמל להשקעה מחקה מדד S&amp;P5</x:v>
      </x:c>
    </x:row>
    <x:row r="4" spans="2:63">
      <x:c r="B4" s="2" t="s">
        <x:v>3</x:v>
      </x:c>
      <x:c r="C4" t="str">
        <x:v>13854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138526</x:v>
      </x:c>
      <x:c r="I11" s="7"/>
      <x:c r="J11" s="92" t="n">
        <x:v>2.39182878</x:v>
      </x:c>
      <x:c r="K11" s="92" t="n">
        <x:v>10894.37199479</x:v>
      </x:c>
      <x:c r="L11" s="7"/>
      <x:c r="M11" s="93" t="n">
        <x:v>1.00</x:v>
      </x:c>
      <x:c r="N11" s="93" t="n">
        <x:v>0.8351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135501</x:v>
      </x:c>
      <x:c r="J12" s="98" t="n">
        <x:v>0</x:v>
      </x:c>
      <x:c r="K12" s="98" t="n">
        <x:v>6854.21207</x:v>
      </x:c>
      <x:c r="M12" s="97" t="n">
        <x:v>0.6292</x:v>
      </x:c>
      <x:c r="N12" s="97" t="n">
        <x:v>0.5254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135501</x:v>
      </x:c>
      <x:c r="J15" s="98" t="n">
        <x:v>0</x:v>
      </x:c>
      <x:c r="K15" s="98" t="n">
        <x:v>6854.21207</x:v>
      </x:c>
      <x:c r="M15" s="97" t="n">
        <x:v>0.6292</x:v>
      </x:c>
      <x:c r="N15" s="97" t="n">
        <x:v>0.5254</x:v>
      </x:c>
    </x:row>
    <x:row r="16" spans="2:63">
      <x:c r="B16" s="0" t="str">
        <x:v>הראל סל SP500</x:v>
      </x:c>
      <x:c r="C16" s="0" t="str">
        <x:v>1149020</x:v>
      </x:c>
      <x:c r="D16" s="0" t="str">
        <x:v>TASE</x:v>
      </x:c>
      <x:c r="E16" s="0" t="str">
        <x:v>1747</x:v>
      </x:c>
      <x:c r="F16" s="0" t="str">
        <x:v>מניות</x:v>
      </x:c>
      <x:c r="G16" s="0" t="str">
        <x:v>שקל חדש</x:v>
      </x:c>
      <x:c r="H16" s="94" t="n">
        <x:v>74904</x:v>
      </x:c>
      <x:c r="I16" s="94" t="n">
        <x:v>1537.00</x:v>
      </x:c>
      <x:c r="J16" s="94" t="n">
        <x:v>0</x:v>
      </x:c>
      <x:c r="K16" s="94" t="n">
        <x:v>1151.27448</x:v>
      </x:c>
      <x:c r="L16" s="95" t="n">
        <x:v>0.0002</x:v>
      </x:c>
      <x:c r="M16" s="95" t="n">
        <x:v>0.1057</x:v>
      </x:c>
      <x:c r="N16" s="95" t="n">
        <x:v>0.0883</x:v>
      </x:c>
    </x:row>
    <x:row r="17" spans="4:7">
      <x:c r="B17" s="0" t="str">
        <x:v>MTF סל (S&amp;P 500 (4D</x:v>
      </x:c>
      <x:c r="C17" s="0" t="str">
        <x:v>1150333</x:v>
      </x:c>
      <x:c r="D17" s="0" t="str">
        <x:v>TASE</x:v>
      </x:c>
      <x:c r="E17" s="0" t="str">
        <x:v>1735</x:v>
      </x:c>
      <x:c r="F17" s="0" t="str">
        <x:v>מניות</x:v>
      </x:c>
      <x:c r="G17" s="0" t="str">
        <x:v>שקל חדש</x:v>
      </x:c>
      <x:c r="H17" s="94" t="n">
        <x:v>20480</x:v>
      </x:c>
      <x:c r="I17" s="94" t="n">
        <x:v>5650.0</x:v>
      </x:c>
      <x:c r="J17" s="94" t="n">
        <x:v>0</x:v>
      </x:c>
      <x:c r="K17" s="94" t="n">
        <x:v>1157.12</x:v>
      </x:c>
      <x:c r="L17" s="95" t="n">
        <x:v>0.0006</x:v>
      </x:c>
      <x:c r="M17" s="95" t="n">
        <x:v>0.1062</x:v>
      </x:c>
      <x:c r="N17" s="95" t="n">
        <x:v>0.0887</x:v>
      </x:c>
    </x:row>
    <x:row r="18" spans="4:7">
      <x:c r="B18" s="0" t="str">
        <x:v>מור סל )4D(י S&amp;P 500</x:v>
      </x:c>
      <x:c r="C18" s="0" t="str">
        <x:v>1165810</x:v>
      </x:c>
      <x:c r="D18" s="0" t="str">
        <x:v>TASE</x:v>
      </x:c>
      <x:c r="E18" s="0" t="str">
        <x:v>1691</x:v>
      </x:c>
      <x:c r="F18" s="0" t="str">
        <x:v>מניות</x:v>
      </x:c>
      <x:c r="G18" s="0" t="str">
        <x:v>שקל חדש</x:v>
      </x:c>
      <x:c r="H18" s="94" t="n">
        <x:v>15411</x:v>
      </x:c>
      <x:c r="I18" s="94" t="n">
        <x:v>6489.00</x:v>
      </x:c>
      <x:c r="J18" s="94" t="n">
        <x:v>0</x:v>
      </x:c>
      <x:c r="K18" s="94" t="n">
        <x:v>1000.01979</x:v>
      </x:c>
      <x:c r="L18" s="95" t="n">
        <x:v>0.0011</x:v>
      </x:c>
      <x:c r="M18" s="95" t="n">
        <x:v>0.0918</x:v>
      </x:c>
      <x:c r="N18" s="95" t="n">
        <x:v>0.0767</x:v>
      </x:c>
    </x:row>
    <x:row r="19" spans="4:7">
      <x:c r="B19" s="0" t="str">
        <x:v>תכלית 500 PR P&amp;S</x:v>
      </x:c>
      <x:c r="C19" s="0" t="str">
        <x:v>1144385</x:v>
      </x:c>
      <x:c r="D19" s="0" t="str">
        <x:v>TASE</x:v>
      </x:c>
      <x:c r="E19" s="0" t="str">
        <x:v>1734</x:v>
      </x:c>
      <x:c r="F19" s="0" t="str">
        <x:v>מניות</x:v>
      </x:c>
      <x:c r="G19" s="0" t="str">
        <x:v>שקל חדש</x:v>
      </x:c>
      <x:c r="H19" s="94" t="n">
        <x:v>7372</x:v>
      </x:c>
      <x:c r="I19" s="94" t="n">
        <x:v>15630.0</x:v>
      </x:c>
      <x:c r="J19" s="94" t="n">
        <x:v>0</x:v>
      </x:c>
      <x:c r="K19" s="94" t="n">
        <x:v>1152.2436</x:v>
      </x:c>
      <x:c r="L19" s="95" t="n">
        <x:v>0.0003</x:v>
      </x:c>
      <x:c r="M19" s="95" t="n">
        <x:v>0.1058</x:v>
      </x:c>
      <x:c r="N19" s="95" t="n">
        <x:v>0.0883</x:v>
      </x:c>
    </x:row>
    <x:row r="20" spans="4:7">
      <x:c r="B20" s="0" t="str">
        <x:v>פסגות קרן סל SP500</x:v>
      </x:c>
      <x:c r="C20" s="0" t="str">
        <x:v>1148162</x:v>
      </x:c>
      <x:c r="D20" s="0" t="str">
        <x:v>TASE</x:v>
      </x:c>
      <x:c r="E20" s="0" t="str">
        <x:v>12604</x:v>
      </x:c>
      <x:c r="F20" s="0" t="str">
        <x:v>מניות</x:v>
      </x:c>
      <x:c r="G20" s="0" t="str">
        <x:v>שקל חדש</x:v>
      </x:c>
      <x:c r="H20" s="94" t="n">
        <x:v>9334</x:v>
      </x:c>
      <x:c r="I20" s="94" t="n">
        <x:v>13130.0</x:v>
      </x:c>
      <x:c r="J20" s="94" t="n">
        <x:v>0</x:v>
      </x:c>
      <x:c r="K20" s="94" t="n">
        <x:v>1225.5542</x:v>
      </x:c>
      <x:c r="L20" s="95" t="n">
        <x:v>0.0001</x:v>
      </x:c>
      <x:c r="M20" s="95" t="n">
        <x:v>0.1125</x:v>
      </x:c>
      <x:c r="N20" s="95" t="n">
        <x:v>0.0939</x:v>
      </x:c>
    </x:row>
    <x:row r="21" spans="4:7">
      <x:c r="B21" s="0" t="str">
        <x:v>קסם S&amp;P 500 (4D) ETF</x:v>
      </x:c>
      <x:c r="C21" s="0" t="str">
        <x:v>1146471</x:v>
      </x:c>
      <x:c r="D21" s="0" t="str">
        <x:v>TASE</x:v>
      </x:c>
      <x:c r="E21" s="0" t="str">
        <x:v>1733</x:v>
      </x:c>
      <x:c r="F21" s="0" t="str">
        <x:v>מניות</x:v>
      </x:c>
      <x:c r="G21" s="0" t="str">
        <x:v>שקל חדש</x:v>
      </x:c>
      <x:c r="H21" s="94" t="n">
        <x:v>8000</x:v>
      </x:c>
      <x:c r="I21" s="94" t="n">
        <x:v>14600</x:v>
      </x:c>
      <x:c r="J21" s="94" t="n">
        <x:v>0</x:v>
      </x:c>
      <x:c r="K21" s="94" t="n">
        <x:v>1168</x:v>
      </x:c>
      <x:c r="L21" s="95" t="n">
        <x:v>0.0003</x:v>
      </x:c>
      <x:c r="M21" s="95" t="n">
        <x:v>0.1072</x:v>
      </x:c>
      <x:c r="N21" s="95" t="n">
        <x:v>0.0895</x:v>
      </x:c>
    </x:row>
    <x:row r="22" spans="4:7">
      <x:c r="B22" s="96" t="str">
        <x:v>סה"כ שמחקות מדדים אחרים בישראל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3025</x:v>
      </x:c>
      <x:c r="J30" s="98" t="n">
        <x:v>2.39182878</x:v>
      </x:c>
      <x:c r="K30" s="98" t="n">
        <x:v>4040.15992479</x:v>
      </x:c>
      <x:c r="M30" s="97" t="n">
        <x:v>0.3708</x:v>
      </x:c>
      <x:c r="N30" s="97" t="n">
        <x:v>0.3097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3025</x:v>
      </x:c>
      <x:c r="J31" s="98" t="n">
        <x:v>2.39182878</x:v>
      </x:c>
      <x:c r="K31" s="98" t="n">
        <x:v>4040.15992479</x:v>
      </x:c>
      <x:c r="M31" s="97" t="n">
        <x:v>0.3708</x:v>
      </x:c>
      <x:c r="N31" s="97" t="n">
        <x:v>0.3097</x:v>
      </x:c>
    </x:row>
    <x:row r="32" spans="4:7">
      <x:c r="B32" s="0" t="str">
        <x:v>Ishares core s&amp;p 500 etf</x:v>
      </x:c>
      <x:c r="C32" s="0" t="str">
        <x:v>US4642872000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968</x:v>
      </x:c>
      <x:c r="I32" s="94" t="n">
        <x:v>38501.00</x:v>
      </x:c>
      <x:c r="J32" s="94" t="n">
        <x:v>0</x:v>
      </x:c>
      <x:c r="K32" s="94" t="n">
        <x:v>1315.96726008</x:v>
      </x:c>
      <x:c r="L32" s="95" t="n">
        <x:v>0.00</x:v>
      </x:c>
      <x:c r="M32" s="95" t="n">
        <x:v>0.1208</x:v>
      </x:c>
      <x:c r="N32" s="95" t="n">
        <x:v>0.1009</x:v>
      </x:c>
    </x:row>
    <x:row r="33" spans="4:7">
      <x:c r="B33" s="0" t="str">
        <x:v>ISHARES CORE S@P 500</x:v>
      </x:c>
      <x:c r="C33" s="0" t="str">
        <x:v>IE00B5BMR087</x:v>
      </x:c>
      <x:c r="D33" s="0" t="str">
        <x:v>LSE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4" t="n">
        <x:v>345</x:v>
      </x:c>
      <x:c r="I33" s="94" t="n">
        <x:v>39831.00</x:v>
      </x:c>
      <x:c r="J33" s="94" t="n">
        <x:v>0</x:v>
      </x:c>
      <x:c r="K33" s="94" t="n">
        <x:v>485.21925045</x:v>
      </x:c>
      <x:c r="L33" s="95" t="n">
        <x:v>0.00</x:v>
      </x:c>
      <x:c r="M33" s="95" t="n">
        <x:v>0.0445</x:v>
      </x:c>
      <x:c r="N33" s="95" t="n">
        <x:v>0.0372</x:v>
      </x:c>
    </x:row>
    <x:row r="34" spans="4:7">
      <x:c r="B34" s="0" t="str">
        <x:v>Spdr s&amp;p 500 etf trust</x:v>
      </x:c>
      <x:c r="C34" s="0" t="str">
        <x:v>US78462F1030</x:v>
      </x:c>
      <x:c r="D34" s="0" t="str">
        <x:v>NYSE</x:v>
      </x:c>
      <x:c r="E34" s="0" t="str">
        <x:v>22041</x:v>
      </x:c>
      <x:c r="F34" s="0" t="str">
        <x:v>מניות</x:v>
      </x:c>
      <x:c r="G34" s="0" t="str">
        <x:v>דולר אמריקאי</x:v>
      </x:c>
      <x:c r="H34" s="94" t="n">
        <x:v>972</x:v>
      </x:c>
      <x:c r="I34" s="94" t="n">
        <x:v>38344.00</x:v>
      </x:c>
      <x:c r="J34" s="94" t="n">
        <x:v>2.39182878</x:v>
      </x:c>
      <x:c r="K34" s="94" t="n">
        <x:v>1318.40852286</x:v>
      </x:c>
      <x:c r="L34" s="95" t="n">
        <x:v>0.00</x:v>
      </x:c>
      <x:c r="M34" s="95" t="n">
        <x:v>0.121</x:v>
      </x:c>
      <x:c r="N34" s="95" t="n">
        <x:v>0.1011</x:v>
      </x:c>
    </x:row>
    <x:row r="35" spans="4:7">
      <x:c r="B35" s="0" t="str">
        <x:v>Vanguard S&amp;P 500 etf</x:v>
      </x:c>
      <x:c r="C35" s="0" t="str">
        <x:v>US9229083632</x:v>
      </x:c>
      <x:c r="D35" s="0" t="str">
        <x:v>NYSE</x:v>
      </x:c>
      <x:c r="E35" s="0" t="str">
        <x:v>12517</x:v>
      </x:c>
      <x:c r="F35" s="0" t="str">
        <x:v>מניות</x:v>
      </x:c>
      <x:c r="G35" s="0" t="str">
        <x:v>דולר אמריקאי</x:v>
      </x:c>
      <x:c r="H35" s="94" t="n">
        <x:v>740</x:v>
      </x:c>
      <x:c r="I35" s="94" t="n">
        <x:v>35231.00</x:v>
      </x:c>
      <x:c r="J35" s="94" t="n">
        <x:v>0</x:v>
      </x:c>
      <x:c r="K35" s="94" t="n">
        <x:v>920.5648914</x:v>
      </x:c>
      <x:c r="L35" s="95" t="n">
        <x:v>0.00</x:v>
      </x:c>
      <x:c r="M35" s="95" t="n">
        <x:v>0.0845</x:v>
      </x:c>
      <x:c r="N35" s="95" t="n">
        <x:v>0.0706</x:v>
      </x:c>
    </x:row>
    <x:row r="36" spans="4:7">
      <x:c r="B36" s="96" t="str">
        <x:v>סה"כ שמחקות מדדים אחרים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K36" s="98" t="n">
        <x:v>0</x:v>
      </x:c>
      <x:c r="M36" s="97" t="n">
        <x:v>0.00</x:v>
      </x:c>
      <x:c r="N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4" t="n">
        <x:v>0</x:v>
      </x:c>
      <x:c r="I37" s="94" t="n">
        <x:v>0</x:v>
      </x:c>
      <x:c r="K37" s="94" t="n">
        <x:v>0</x:v>
      </x:c>
      <x:c r="L37" s="95" t="n">
        <x:v>0.00</x:v>
      </x:c>
      <x:c r="M37" s="95" t="n">
        <x:v>0.00</x:v>
      </x:c>
      <x:c r="N37" s="95" t="n">
        <x:v>0.00</x:v>
      </x:c>
    </x:row>
    <x:row r="38" spans="4:7">
      <x:c r="B38" s="96" t="str">
        <x:v>סה"כ אחר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K38" s="98" t="n">
        <x:v>0</x:v>
      </x:c>
      <x:c r="M38" s="97" t="n">
        <x:v>0.00</x:v>
      </x:c>
      <x:c r="N38" s="97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4" t="n">
        <x:v>0</x:v>
      </x:c>
      <x:c r="I39" s="94" t="n">
        <x:v>0</x:v>
      </x:c>
      <x:c r="K39" s="94" t="n">
        <x:v>0</x:v>
      </x:c>
      <x:c r="L39" s="95" t="n">
        <x:v>0.00</x:v>
      </x:c>
      <x:c r="M39" s="95" t="n">
        <x:v>0.00</x:v>
      </x:c>
      <x:c r="N39" s="95" t="n">
        <x:v>0.00</x:v>
      </x:c>
    </x:row>
    <x:row r="40" spans="4:7">
      <x:c r="B40" s="96" t="str">
        <x:v>סה"כ short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K40" s="98" t="n">
        <x:v>0</x:v>
      </x:c>
      <x:c r="M40" s="97" t="n">
        <x:v>0.00</x:v>
      </x:c>
      <x:c r="N40" s="97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4" t="n">
        <x:v>0</x:v>
      </x:c>
      <x:c r="I41" s="94" t="n">
        <x:v>0</x:v>
      </x:c>
      <x:c r="K41" s="94" t="n">
        <x:v>0</x:v>
      </x:c>
      <x:c r="L41" s="95" t="n">
        <x:v>0.00</x:v>
      </x:c>
      <x:c r="M41" s="95" t="n">
        <x:v>0.00</x:v>
      </x:c>
      <x:c r="N41" s="95" t="n">
        <x:v>0.00</x:v>
      </x:c>
    </x:row>
    <x:row r="42" spans="4:7">
      <x:c r="B42" t="str">
        <x:v>בעל ענין/צד קשור *</x:v>
      </x:c>
      <x:c r="D42" s="16"/>
      <x:c r="E42" s="16"/>
      <x:c r="F42" s="16"/>
      <x:c r="G42" s="16"/>
    </x:row>
    <x:row r="43" spans="4:7">
      <x:c r="B43" t="str">
        <x:v>בהתאם לשיטה שיושמה בדוח הכספי **</x:v>
      </x:c>
      <x:c r="D43" s="16"/>
      <x:c r="E43" s="16"/>
      <x:c r="F43" s="16"/>
      <x:c r="G43" s="16"/>
    </x:row>
    <x:row r="44" spans="4:7">
      <x:c r="B44" t="str">
        <x:v>***שער-יוצג במאית המטבע המקומי, קרי /סנט וכ'ו</x:v>
      </x:c>
      <x:c r="D44" s="16"/>
      <x:c r="E44" s="16"/>
      <x:c r="F44" s="16"/>
      <x:c r="G44" s="16"/>
    </x:row>
    <x:row r="45" spans="4:7">
      <x:c r="B45" t="str">
        <x:v>****ערך נקוב-יוצג היחידות במטבע בו בוצעה העסקה במקור	</x:v>
      </x:c>
      <x:c r="D45" s="16"/>
      <x:c r="E45" s="16"/>
      <x:c r="F45" s="16"/>
      <x:c r="G45" s="16"/>
    </x:row>
    <x:row r="46" spans="4:7">
      <x:c r="B46" t="str">
        <x:v>כאשר טרם חלף מועד תשלום הריבית/ פדיון קרן/ דיבידנד, יוצג סכום פדיון/ ריבית/ דיבידנד שעתיד להתקבל*****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23157אנליסט מסלולית  קופת גמל להשקעה מחקה מדד S&amp;P5</x:v>
      </x:c>
    </x:row>
    <x:row r="4" spans="2:65">
      <x:c r="B4" s="2" t="s">
        <x:v>3</x:v>
      </x:c>
      <x:c r="C4" t="str">
        <x:v>13854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23157אנליסט מסלולית  קופת גמל להשקעה מחקה מדד S&amp;P5</x:v>
      </x:c>
    </x:row>
    <x:row r="4" spans="2:60">
      <x:c r="B4" s="2" t="s">
        <x:v>3</x:v>
      </x:c>
      <x:c r="C4" t="str">
        <x:v>13854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