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<sst xmlns="http://schemas.openxmlformats.org/spreadsheetml/2006/main" count="190" uniqueCount="50">
  <si>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</si>
  <si>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</si>
  <si>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</si>
  <si>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</si>
  <si>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</si>
  <si>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</si>
  <si>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</si>
  <si>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</si>
  <si>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</si>
  <si>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</si>
  <si>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</si>
  <si>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</si>
  <si>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</si>
  <si>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</si>
  <si>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</si>
  <si>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</si>
  <si>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</si>
  <si>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</si>
  <si>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</si>
  <si>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</si>
  <si>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</si>
  <si>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</si>
  <si>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</si>
  <si>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</si>
  <si>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</si>
  <si>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</si>
  <si>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</si>
  <si>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</si>
  <si>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</si>
  <si>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</si>
  <si>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</si>
  <si>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</si>
  <si>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</si>
  <si>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</si>
  <si>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</si>
  <si>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</si>
  <si>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</si>
  <si>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</si>
  <si>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</si>
  <si>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</si>
  <si>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</si>
  <si>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</si>
  <si>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</si>
  <si>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</si>
  <si>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</si>
  <si>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</si>
  <si>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</si>
  <si>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</si>
  <si>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</si>
  <si>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2026אנליסט השתלמות אגח ממשלת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</si>
</sst>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zoomScaleNormal="100" workbookViewId="0"/>
  </sheetViews>
  <sheetFormatPr defaultColWidth="9.140625" defaultRowHeight="15" x14ac:dyDescent="0.25"/>
  <cols>
    <col min="1" max="1" width="2.140625" style="1" customWidth="1"/>
    <col min="2" max="2" width="49.14062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21" t="s">
        <v>41</v>
      </c>
      <c r="C6" s="41">
        <v>44927</v>
      </c>
      <c r="D6" s="42"/>
      <c r="E6" s="39">
        <v>44958</v>
      </c>
      <c r="F6" s="40"/>
      <c r="G6" s="41">
        <v>44986</v>
      </c>
      <c r="H6" s="42"/>
      <c r="I6" s="39">
        <v>45017</v>
      </c>
      <c r="J6" s="40"/>
      <c r="K6" s="41">
        <v>45047</v>
      </c>
      <c r="L6" s="42"/>
      <c r="M6" s="39">
        <v>45078</v>
      </c>
      <c r="N6" s="40"/>
      <c r="O6" s="41">
        <v>45108</v>
      </c>
      <c r="P6" s="42"/>
      <c r="Q6" s="39">
        <v>45139</v>
      </c>
      <c r="R6" s="40"/>
      <c r="S6" s="41">
        <v>45170</v>
      </c>
      <c r="T6" s="42"/>
      <c r="U6" s="39">
        <v>45200</v>
      </c>
      <c r="V6" s="40"/>
      <c r="W6" s="41">
        <v>45231</v>
      </c>
      <c r="X6" s="42"/>
      <c r="Y6" s="39">
        <v>45261</v>
      </c>
      <c r="Z6" s="40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2.0000000000000001E-4</v>
      </c>
      <c r="D8" s="9">
        <v>-8.8981074247149801E-4</v>
      </c>
      <c r="E8" s="25">
        <v>0</v>
      </c>
      <c r="F8" s="26">
        <v>-3.9357547769534899E-3</v>
      </c>
      <c r="G8" s="8">
        <v>-2.0000000000000001E-4</v>
      </c>
      <c r="H8" s="9">
        <v>6.5579447535576698E-3</v>
      </c>
      <c r="I8" s="25">
        <v>0</v>
      </c>
      <c r="J8" s="26">
        <v>2.5158048560802401E-3</v>
      </c>
      <c r="K8" s="8">
        <v>0</v>
      </c>
      <c r="L8" s="9">
        <v>1.54715071339815E-3</v>
      </c>
      <c r="M8" s="25">
        <v>0</v>
      </c>
      <c r="N8" s="26">
        <v>5.6975362855414904E-4</v>
      </c>
      <c r="O8" s="8">
        <v>1E-4</v>
      </c>
      <c r="P8" s="9">
        <v>1.2029886853296701E-3</v>
      </c>
      <c r="Q8" s="25">
        <v>0</v>
      </c>
      <c r="R8" s="26">
        <v>2.96401304940441E-3</v>
      </c>
      <c r="S8" s="8">
        <v>0</v>
      </c>
      <c r="T8" s="9">
        <v>3.7480510510111299E-3</v>
      </c>
      <c r="U8" s="25">
        <v>0</v>
      </c>
      <c r="V8" s="26">
        <v>-9.6879170293959205E-3</v>
      </c>
      <c r="W8" s="8">
        <v>-2.0000000000000001E-4</v>
      </c>
      <c r="X8" s="9">
        <v>1.37205519713263E-2</v>
      </c>
      <c r="Y8" s="25">
        <v>0</v>
      </c>
      <c r="Z8" s="26">
        <v>8.6080777541768603E-3</v>
      </c>
      <c r="AE8" s="3" t="s">
        <v>8</v>
      </c>
    </row>
    <row r="9" spans="2:31" x14ac:dyDescent="0.25">
      <c r="B9" s="10" t="s">
        <v>7</v>
      </c>
      <c r="C9" s="8">
        <v>3.7000000000000002E-3</v>
      </c>
      <c r="D9" s="9">
        <v>0.78552088849357604</v>
      </c>
      <c r="E9" s="25">
        <v>-9.1000000000000004E-3</v>
      </c>
      <c r="F9" s="26">
        <v>0.77863746452896998</v>
      </c>
      <c r="G9" s="8">
        <v>7.4000000000000003E-3</v>
      </c>
      <c r="H9" s="9">
        <v>0.769121120977034</v>
      </c>
      <c r="I9" s="25">
        <v>8.0000000000000004E-4</v>
      </c>
      <c r="J9" s="26">
        <v>0.77168291437775405</v>
      </c>
      <c r="K9" s="8">
        <v>6.3E-3</v>
      </c>
      <c r="L9" s="9">
        <v>0.76396577700693902</v>
      </c>
      <c r="M9" s="25">
        <v>8.0000000000000004E-4</v>
      </c>
      <c r="N9" s="26">
        <v>0.78331975301893497</v>
      </c>
      <c r="O9" s="8">
        <v>1.9E-3</v>
      </c>
      <c r="P9" s="9">
        <v>0.77827418013305805</v>
      </c>
      <c r="Q9" s="25">
        <v>2.2000000000000001E-3</v>
      </c>
      <c r="R9" s="26">
        <v>0.76537075557790402</v>
      </c>
      <c r="S9" s="8">
        <v>-4.1999999999999997E-3</v>
      </c>
      <c r="T9" s="9">
        <v>0.76591336362015106</v>
      </c>
      <c r="U9" s="25">
        <v>-7.1999999999999998E-3</v>
      </c>
      <c r="V9" s="26">
        <v>0.785007973701077</v>
      </c>
      <c r="W9" s="8">
        <v>1.2500000000000001E-2</v>
      </c>
      <c r="X9" s="9">
        <v>0.76101153939348998</v>
      </c>
      <c r="Y9" s="25">
        <v>6.0000000000000001E-3</v>
      </c>
      <c r="Z9" s="26">
        <v>0.76324872774436403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4.4999999999999997E-3</v>
      </c>
      <c r="D12" s="9">
        <v>0.21219906365330299</v>
      </c>
      <c r="E12" s="25">
        <v>-5.1000000000000004E-3</v>
      </c>
      <c r="F12" s="26">
        <v>0.22037729028254799</v>
      </c>
      <c r="G12" s="8">
        <v>2.3E-3</v>
      </c>
      <c r="H12" s="9">
        <v>0.21959459159442499</v>
      </c>
      <c r="I12" s="25">
        <v>2E-3</v>
      </c>
      <c r="J12" s="26">
        <v>0.22082479816624401</v>
      </c>
      <c r="K12" s="8">
        <v>3.2000000000000002E-3</v>
      </c>
      <c r="L12" s="9">
        <v>0.229256163751446</v>
      </c>
      <c r="M12" s="25">
        <v>8.0000000000000004E-4</v>
      </c>
      <c r="N12" s="26">
        <v>0.21137926311733901</v>
      </c>
      <c r="O12" s="8">
        <v>1.9E-3</v>
      </c>
      <c r="P12" s="9">
        <v>0.21491860234841401</v>
      </c>
      <c r="Q12" s="25">
        <v>1.6000000000000001E-3</v>
      </c>
      <c r="R12" s="26">
        <v>0.22481616959779899</v>
      </c>
      <c r="S12" s="8">
        <v>-1E-3</v>
      </c>
      <c r="T12" s="9">
        <v>0.223181385410858</v>
      </c>
      <c r="U12" s="25">
        <v>-3.0000000000000001E-3</v>
      </c>
      <c r="V12" s="26">
        <v>0.219373693960974</v>
      </c>
      <c r="W12" s="8">
        <v>5.7000000000000002E-3</v>
      </c>
      <c r="X12" s="9">
        <v>0.216407691141109</v>
      </c>
      <c r="Y12" s="25">
        <v>3.3999999999999998E-3</v>
      </c>
      <c r="Z12" s="26">
        <v>0.22020315581960001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1.74958304066777E-3</v>
      </c>
      <c r="E13" s="25">
        <v>-1E-4</v>
      </c>
      <c r="F13" s="26">
        <v>1.78656476917226E-3</v>
      </c>
      <c r="G13" s="8">
        <v>0</v>
      </c>
      <c r="H13" s="9">
        <v>1.80477419015661E-3</v>
      </c>
      <c r="I13" s="25">
        <v>0</v>
      </c>
      <c r="J13" s="26">
        <v>1.87812728189125E-3</v>
      </c>
      <c r="K13" s="8">
        <v>0</v>
      </c>
      <c r="L13" s="9">
        <v>1.9947982823920801E-3</v>
      </c>
      <c r="M13" s="25">
        <v>0</v>
      </c>
      <c r="N13" s="26">
        <v>1.95057537453193E-3</v>
      </c>
      <c r="O13" s="8">
        <v>0</v>
      </c>
      <c r="P13" s="9">
        <v>2.0113724862404901E-3</v>
      </c>
      <c r="Q13" s="25">
        <v>0</v>
      </c>
      <c r="R13" s="26">
        <v>3.13154625742396E-3</v>
      </c>
      <c r="S13" s="8">
        <v>0</v>
      </c>
      <c r="T13" s="9">
        <v>3.07311952819256E-3</v>
      </c>
      <c r="U13" s="25">
        <v>-1E-4</v>
      </c>
      <c r="V13" s="26">
        <v>2.9723470239055401E-3</v>
      </c>
      <c r="W13" s="8">
        <v>1E-4</v>
      </c>
      <c r="X13" s="9">
        <v>3.0181931196415399E-3</v>
      </c>
      <c r="Y13" s="25">
        <v>1E-4</v>
      </c>
      <c r="Z13" s="26">
        <v>2.85717214823999E-3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19</v>
      </c>
    </row>
    <row r="15" spans="2:31" x14ac:dyDescent="0.25">
      <c r="B15" s="10" t="s">
        <v>44</v>
      </c>
      <c r="C15" s="8">
        <v>0</v>
      </c>
      <c r="D15" s="9">
        <v>2.7026617373581102E-3</v>
      </c>
      <c r="E15" s="25">
        <v>1E-4</v>
      </c>
      <c r="F15" s="26">
        <v>2.9622779609852902E-3</v>
      </c>
      <c r="G15" s="8">
        <v>0</v>
      </c>
      <c r="H15" s="9">
        <v>2.9655754551341901E-3</v>
      </c>
      <c r="I15" s="25">
        <v>1E-4</v>
      </c>
      <c r="J15" s="26">
        <v>3.0850456615819401E-3</v>
      </c>
      <c r="K15" s="8">
        <v>0</v>
      </c>
      <c r="L15" s="9">
        <v>3.2169088765047898E-3</v>
      </c>
      <c r="M15" s="25">
        <v>-1E-4</v>
      </c>
      <c r="N15" s="26">
        <v>3.32625776656973E-3</v>
      </c>
      <c r="O15" s="8">
        <v>1E-4</v>
      </c>
      <c r="P15" s="9">
        <v>3.4681902988527601E-3</v>
      </c>
      <c r="Q15" s="25">
        <v>1E-4</v>
      </c>
      <c r="R15" s="26">
        <v>3.6661290544816299E-3</v>
      </c>
      <c r="S15" s="8">
        <v>0</v>
      </c>
      <c r="T15" s="9">
        <v>4.3730999142235303E-3</v>
      </c>
      <c r="U15" s="25">
        <v>-1E-4</v>
      </c>
      <c r="V15" s="26">
        <v>4.23358919740781E-3</v>
      </c>
      <c r="W15" s="8">
        <v>2.0000000000000001E-4</v>
      </c>
      <c r="X15" s="9">
        <v>4.2768174997929098E-3</v>
      </c>
      <c r="Y15" s="25">
        <v>1E-4</v>
      </c>
      <c r="Z15" s="26">
        <v>4.3413658580316802E-3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6.9999999999999999E-4</v>
      </c>
      <c r="D19" s="9">
        <v>-1.4589757969515899E-3</v>
      </c>
      <c r="E19" s="25">
        <v>-2.8999999999999998E-3</v>
      </c>
      <c r="F19" s="26">
        <v>1.0316349047678801E-5</v>
      </c>
      <c r="G19" s="8">
        <v>8.9999999999999998E-4</v>
      </c>
      <c r="H19" s="9">
        <v>-1.9059043034826899E-4</v>
      </c>
      <c r="I19" s="25">
        <v>-4.0000000000000002E-4</v>
      </c>
      <c r="J19" s="26">
        <v>-2.38330914824997E-5</v>
      </c>
      <c r="K19" s="8">
        <v>-5.9999999999999995E-4</v>
      </c>
      <c r="L19" s="9">
        <v>6.6732679647531999E-6</v>
      </c>
      <c r="M19" s="25">
        <v>1E-4</v>
      </c>
      <c r="N19" s="26">
        <v>-5.4560313761144099E-4</v>
      </c>
      <c r="O19" s="8">
        <v>-1E-4</v>
      </c>
      <c r="P19" s="9">
        <v>1.1804875550501799E-4</v>
      </c>
      <c r="Q19" s="25">
        <v>-1.1000000000000001E-3</v>
      </c>
      <c r="R19" s="26">
        <v>5.1386155198589297E-5</v>
      </c>
      <c r="S19" s="8">
        <v>-5.0000000000000001E-4</v>
      </c>
      <c r="T19" s="9">
        <v>-3.1054847839918502E-4</v>
      </c>
      <c r="U19" s="25">
        <v>-1.6999999999999999E-3</v>
      </c>
      <c r="V19" s="26">
        <v>-1.9613882027972799E-3</v>
      </c>
      <c r="W19" s="8">
        <v>2.8999999999999998E-3</v>
      </c>
      <c r="X19" s="9">
        <v>1.4790845555206901E-3</v>
      </c>
      <c r="Y19" s="25">
        <v>8.0000000000000004E-4</v>
      </c>
      <c r="Z19" s="26">
        <v>7.4150063139663699E-4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1.21063087523579E-4</v>
      </c>
      <c r="E21" s="25">
        <v>0</v>
      </c>
      <c r="F21" s="26">
        <v>1.15751065868014E-4</v>
      </c>
      <c r="G21" s="8">
        <v>0</v>
      </c>
      <c r="H21" s="9">
        <v>1.0439551174956E-4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-1E-4</v>
      </c>
      <c r="D26" s="9">
        <v>5.5526526995103497E-5</v>
      </c>
      <c r="E26" s="25">
        <v>-5.5511151231257799E-19</v>
      </c>
      <c r="F26" s="26">
        <v>4.6089820362103002E-5</v>
      </c>
      <c r="G26" s="8">
        <v>-1E-4</v>
      </c>
      <c r="H26" s="9">
        <v>4.2187948291425298E-5</v>
      </c>
      <c r="I26" s="25">
        <v>-1E-4</v>
      </c>
      <c r="J26" s="26">
        <v>3.7142747931313499E-5</v>
      </c>
      <c r="K26" s="8">
        <v>-9.9999999999999707E-5</v>
      </c>
      <c r="L26" s="9">
        <v>1.2528101355326E-5</v>
      </c>
      <c r="M26" s="25">
        <v>1E-4</v>
      </c>
      <c r="N26" s="26">
        <v>2.3168191071133399E-10</v>
      </c>
      <c r="O26" s="8">
        <v>-9.9999999999999896E-5</v>
      </c>
      <c r="P26" s="9">
        <v>6.6172926002245099E-6</v>
      </c>
      <c r="Q26" s="25">
        <v>2.2551405187698498E-19</v>
      </c>
      <c r="R26" s="26">
        <v>3.0778831126582901E-10</v>
      </c>
      <c r="S26" s="8">
        <v>4.5102810375396996E-19</v>
      </c>
      <c r="T26" s="9">
        <v>2.1528953963523201E-5</v>
      </c>
      <c r="U26" s="25">
        <v>9.9999999999999896E-5</v>
      </c>
      <c r="V26" s="26">
        <v>6.1701348828480299E-5</v>
      </c>
      <c r="W26" s="8">
        <v>9.9999999999999896E-5</v>
      </c>
      <c r="X26" s="9">
        <v>8.6122319119718904E-5</v>
      </c>
      <c r="Y26" s="25">
        <v>-9.99999999999993E-5</v>
      </c>
      <c r="Z26" s="26">
        <v>4.4190089887015702E-11</v>
      </c>
    </row>
    <row r="27" spans="2:31" x14ac:dyDescent="0.25">
      <c r="B27" s="11" t="s">
        <v>33</v>
      </c>
      <c r="C27" s="12">
        <v>8.9999999999999993E-3</v>
      </c>
      <c r="D27" s="13">
        <v>1</v>
      </c>
      <c r="E27" s="27">
        <v>-1.7100000000000001E-2</v>
      </c>
      <c r="F27" s="28">
        <v>1</v>
      </c>
      <c r="G27" s="12">
        <v>1.03E-2</v>
      </c>
      <c r="H27" s="13">
        <v>1</v>
      </c>
      <c r="I27" s="27">
        <v>2.3999999999999998E-3</v>
      </c>
      <c r="J27" s="28">
        <v>1</v>
      </c>
      <c r="K27" s="12">
        <v>8.8000000000000005E-3</v>
      </c>
      <c r="L27" s="13">
        <v>1</v>
      </c>
      <c r="M27" s="27">
        <v>1.6999999999999999E-3</v>
      </c>
      <c r="N27" s="28">
        <v>1</v>
      </c>
      <c r="O27" s="12">
        <v>3.8E-3</v>
      </c>
      <c r="P27" s="13">
        <v>1</v>
      </c>
      <c r="Q27" s="27">
        <v>2.8E-3</v>
      </c>
      <c r="R27" s="28">
        <v>1</v>
      </c>
      <c r="S27" s="12">
        <v>-5.7000000000000002E-3</v>
      </c>
      <c r="T27" s="13">
        <v>1</v>
      </c>
      <c r="U27" s="27">
        <v>-1.2E-2</v>
      </c>
      <c r="V27" s="28">
        <v>1</v>
      </c>
      <c r="W27" s="12">
        <v>2.1299999999999999E-2</v>
      </c>
      <c r="X27" s="13">
        <v>1</v>
      </c>
      <c r="Y27" s="27">
        <v>1.03E-2</v>
      </c>
      <c r="Z27" s="28">
        <v>1</v>
      </c>
    </row>
    <row r="28" spans="2:31" x14ac:dyDescent="0.25">
      <c r="B28" s="31" t="s">
        <v>39</v>
      </c>
      <c r="C28" s="43">
        <v>465.21398999999599</v>
      </c>
      <c r="D28" s="44"/>
      <c r="E28" s="37">
        <v>-868.47161999999503</v>
      </c>
      <c r="F28" s="38"/>
      <c r="G28" s="43">
        <v>498.39351999999701</v>
      </c>
      <c r="H28" s="44"/>
      <c r="I28" s="37">
        <v>115.972970000001</v>
      </c>
      <c r="J28" s="38"/>
      <c r="K28" s="43">
        <v>414.88208000000401</v>
      </c>
      <c r="L28" s="44"/>
      <c r="M28" s="37">
        <v>79.155879999997296</v>
      </c>
      <c r="N28" s="38"/>
      <c r="O28" s="43">
        <v>162.564019999999</v>
      </c>
      <c r="P28" s="44"/>
      <c r="Q28" s="37">
        <v>111.089990000003</v>
      </c>
      <c r="R28" s="38"/>
      <c r="S28" s="43">
        <v>-235.430060000004</v>
      </c>
      <c r="T28" s="44"/>
      <c r="U28" s="37">
        <v>-510.673739999997</v>
      </c>
      <c r="V28" s="38"/>
      <c r="W28" s="43">
        <v>887.36877000000095</v>
      </c>
      <c r="X28" s="44"/>
      <c r="Y28" s="37">
        <v>437.42786999999697</v>
      </c>
      <c r="Z28" s="38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1" t="s">
        <v>41</v>
      </c>
      <c r="C32" s="41">
        <v>44927</v>
      </c>
      <c r="D32" s="42"/>
      <c r="E32" s="39">
        <v>44958</v>
      </c>
      <c r="F32" s="40"/>
      <c r="G32" s="41">
        <v>44986</v>
      </c>
      <c r="H32" s="42"/>
      <c r="I32" s="39">
        <v>45017</v>
      </c>
      <c r="J32" s="40"/>
      <c r="K32" s="41">
        <v>45047</v>
      </c>
      <c r="L32" s="42"/>
      <c r="M32" s="39">
        <v>45078</v>
      </c>
      <c r="N32" s="40"/>
      <c r="O32" s="41">
        <v>45108</v>
      </c>
      <c r="P32" s="42"/>
      <c r="Q32" s="39">
        <v>45139</v>
      </c>
      <c r="R32" s="40"/>
      <c r="S32" s="41">
        <v>45170</v>
      </c>
      <c r="T32" s="42"/>
      <c r="U32" s="39">
        <v>45200</v>
      </c>
      <c r="V32" s="40"/>
      <c r="W32" s="41">
        <v>45231</v>
      </c>
      <c r="X32" s="42"/>
      <c r="Y32" s="39">
        <v>45261</v>
      </c>
      <c r="Z32" s="40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8.8999999999999999E-3</v>
      </c>
      <c r="D34" s="17">
        <v>0.94212210735805901</v>
      </c>
      <c r="E34" s="29">
        <v>-1.9699999999999999E-2</v>
      </c>
      <c r="F34" s="30">
        <v>0.935717970283099</v>
      </c>
      <c r="G34" s="16">
        <v>1.12E-2</v>
      </c>
      <c r="H34" s="17">
        <v>0.93619618228191803</v>
      </c>
      <c r="I34" s="29">
        <v>8.9999999999999998E-4</v>
      </c>
      <c r="J34" s="30">
        <v>0.93325697368987104</v>
      </c>
      <c r="K34" s="16">
        <v>7.6E-3</v>
      </c>
      <c r="L34" s="17">
        <v>0.92922349721271602</v>
      </c>
      <c r="M34" s="29">
        <v>2.5999999999999999E-3</v>
      </c>
      <c r="N34" s="30">
        <v>0.92619807138026899</v>
      </c>
      <c r="O34" s="16">
        <v>2.8999999999999998E-3</v>
      </c>
      <c r="P34" s="17">
        <v>0.95515275660475796</v>
      </c>
      <c r="Q34" s="29">
        <v>1.5E-3</v>
      </c>
      <c r="R34" s="30">
        <v>0.95227444026997798</v>
      </c>
      <c r="S34" s="16">
        <v>-5.7999999999999996E-3</v>
      </c>
      <c r="T34" s="17">
        <v>0.95295196869596899</v>
      </c>
      <c r="U34" s="29">
        <v>-1.3299999999999999E-2</v>
      </c>
      <c r="V34" s="30">
        <v>0.95192292800631195</v>
      </c>
      <c r="W34" s="16">
        <v>2.3199999999999998E-2</v>
      </c>
      <c r="X34" s="17">
        <v>0.95519919189585101</v>
      </c>
      <c r="Y34" s="29">
        <v>1.01E-2</v>
      </c>
      <c r="Z34" s="30">
        <v>0.95506507818158104</v>
      </c>
    </row>
    <row r="35" spans="2:26" x14ac:dyDescent="0.25">
      <c r="B35" s="10" t="s">
        <v>35</v>
      </c>
      <c r="C35" s="8">
        <v>9.9999999999999503E-5</v>
      </c>
      <c r="D35" s="9">
        <v>5.7877892641941001E-2</v>
      </c>
      <c r="E35" s="25">
        <v>2.5999999999999999E-3</v>
      </c>
      <c r="F35" s="26">
        <v>6.4282029716901098E-2</v>
      </c>
      <c r="G35" s="8">
        <v>-8.9999999999999998E-4</v>
      </c>
      <c r="H35" s="9">
        <v>6.3803817718082204E-2</v>
      </c>
      <c r="I35" s="25">
        <v>1.5E-3</v>
      </c>
      <c r="J35" s="26">
        <v>6.6743026310128795E-2</v>
      </c>
      <c r="K35" s="8">
        <v>1.1999999999999999E-3</v>
      </c>
      <c r="L35" s="9">
        <v>7.0776502787283896E-2</v>
      </c>
      <c r="M35" s="25">
        <v>-8.9999999999999998E-4</v>
      </c>
      <c r="N35" s="26">
        <v>7.38019286197307E-2</v>
      </c>
      <c r="O35" s="8">
        <v>8.9999999999999998E-4</v>
      </c>
      <c r="P35" s="9">
        <v>4.4847243395241397E-2</v>
      </c>
      <c r="Q35" s="25">
        <v>1.2999999999999999E-3</v>
      </c>
      <c r="R35" s="26">
        <v>4.7725559730021801E-2</v>
      </c>
      <c r="S35" s="8">
        <v>1.0000000000000099E-4</v>
      </c>
      <c r="T35" s="9">
        <v>4.7048031304031401E-2</v>
      </c>
      <c r="U35" s="25">
        <v>1.2999999999999999E-3</v>
      </c>
      <c r="V35" s="26">
        <v>4.8077071993687701E-2</v>
      </c>
      <c r="W35" s="8">
        <v>-1.9E-3</v>
      </c>
      <c r="X35" s="9">
        <v>4.4800808104148701E-2</v>
      </c>
      <c r="Y35" s="25">
        <v>2.0000000000000101E-4</v>
      </c>
      <c r="Z35" s="26">
        <v>4.49349218184193E-2</v>
      </c>
    </row>
    <row r="36" spans="2:26" x14ac:dyDescent="0.25">
      <c r="B36" s="11" t="s">
        <v>33</v>
      </c>
      <c r="C36" s="12">
        <v>8.9999999999999993E-3</v>
      </c>
      <c r="D36" s="13">
        <v>1</v>
      </c>
      <c r="E36" s="27">
        <v>-1.7100000000000001E-2</v>
      </c>
      <c r="F36" s="28">
        <v>1</v>
      </c>
      <c r="G36" s="12">
        <v>1.03E-2</v>
      </c>
      <c r="H36" s="13">
        <v>1</v>
      </c>
      <c r="I36" s="27">
        <v>2.3999999999999998E-3</v>
      </c>
      <c r="J36" s="28">
        <v>1</v>
      </c>
      <c r="K36" s="12">
        <v>8.8000000000000005E-3</v>
      </c>
      <c r="L36" s="13">
        <v>1</v>
      </c>
      <c r="M36" s="27">
        <v>1.6999999999999999E-3</v>
      </c>
      <c r="N36" s="28">
        <v>1</v>
      </c>
      <c r="O36" s="12">
        <v>3.8E-3</v>
      </c>
      <c r="P36" s="13">
        <v>1</v>
      </c>
      <c r="Q36" s="27">
        <v>2.8E-3</v>
      </c>
      <c r="R36" s="28">
        <v>1</v>
      </c>
      <c r="S36" s="12">
        <v>-5.7000000000000002E-3</v>
      </c>
      <c r="T36" s="13">
        <v>1</v>
      </c>
      <c r="U36" s="27">
        <v>-1.2E-2</v>
      </c>
      <c r="V36" s="28">
        <v>1</v>
      </c>
      <c r="W36" s="12">
        <v>2.1299999999999999E-2</v>
      </c>
      <c r="X36" s="13">
        <v>1</v>
      </c>
      <c r="Y36" s="27">
        <v>1.03E-2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1" t="s">
        <v>41</v>
      </c>
      <c r="C39" s="41">
        <v>44927</v>
      </c>
      <c r="D39" s="42"/>
      <c r="E39" s="39">
        <v>44958</v>
      </c>
      <c r="F39" s="40"/>
      <c r="G39" s="41">
        <v>44986</v>
      </c>
      <c r="H39" s="42"/>
      <c r="I39" s="39">
        <v>45017</v>
      </c>
      <c r="J39" s="40"/>
      <c r="K39" s="41">
        <v>45047</v>
      </c>
      <c r="L39" s="42"/>
      <c r="M39" s="39">
        <v>45078</v>
      </c>
      <c r="N39" s="40"/>
      <c r="O39" s="41">
        <v>45108</v>
      </c>
      <c r="P39" s="42"/>
      <c r="Q39" s="39">
        <v>45139</v>
      </c>
      <c r="R39" s="40"/>
      <c r="S39" s="41">
        <v>45170</v>
      </c>
      <c r="T39" s="42"/>
      <c r="U39" s="39">
        <v>45200</v>
      </c>
      <c r="V39" s="40"/>
      <c r="W39" s="41">
        <v>45231</v>
      </c>
      <c r="X39" s="42"/>
      <c r="Y39" s="39">
        <v>45261</v>
      </c>
      <c r="Z39" s="40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8.3999999999999995E-3</v>
      </c>
      <c r="D41" s="17">
        <v>0.99953280314176496</v>
      </c>
      <c r="E41" s="29">
        <v>-1.41E-2</v>
      </c>
      <c r="F41" s="30">
        <v>0.99804127799554998</v>
      </c>
      <c r="G41" s="16">
        <v>9.4000000000000004E-3</v>
      </c>
      <c r="H41" s="17">
        <v>0.99823923278015103</v>
      </c>
      <c r="I41" s="29">
        <v>2.8E-3</v>
      </c>
      <c r="J41" s="30">
        <v>0.99810856306165896</v>
      </c>
      <c r="K41" s="16">
        <v>9.4000000000000004E-3</v>
      </c>
      <c r="L41" s="17">
        <v>0.99798600034828799</v>
      </c>
      <c r="M41" s="29">
        <v>1.6000000000000001E-3</v>
      </c>
      <c r="N41" s="30">
        <v>0.99859502753139795</v>
      </c>
      <c r="O41" s="16">
        <v>3.8999999999999998E-3</v>
      </c>
      <c r="P41" s="17">
        <v>0.99786396146565404</v>
      </c>
      <c r="Q41" s="29">
        <v>3.8E-3</v>
      </c>
      <c r="R41" s="30">
        <v>0.99681706727958996</v>
      </c>
      <c r="S41" s="16">
        <v>-5.1999999999999998E-3</v>
      </c>
      <c r="T41" s="17">
        <v>0.99721589999624305</v>
      </c>
      <c r="U41" s="29">
        <v>-1.03E-2</v>
      </c>
      <c r="V41" s="30">
        <v>0.99892733983006299</v>
      </c>
      <c r="W41" s="16">
        <v>1.8200000000000001E-2</v>
      </c>
      <c r="X41" s="17">
        <v>0.99541660000571797</v>
      </c>
      <c r="Y41" s="29">
        <v>9.4999999999999998E-3</v>
      </c>
      <c r="Z41" s="30">
        <v>0.99640132717617302</v>
      </c>
    </row>
    <row r="42" spans="2:26" x14ac:dyDescent="0.25">
      <c r="B42" s="10" t="s">
        <v>37</v>
      </c>
      <c r="C42" s="8">
        <v>5.9999999999999995E-4</v>
      </c>
      <c r="D42" s="9">
        <v>4.6719685823474002E-4</v>
      </c>
      <c r="E42" s="25">
        <v>-3.0000000000000001E-3</v>
      </c>
      <c r="F42" s="26">
        <v>1.9587220044495102E-3</v>
      </c>
      <c r="G42" s="8">
        <v>9.0000000000000095E-4</v>
      </c>
      <c r="H42" s="9">
        <v>1.7607672198489499E-3</v>
      </c>
      <c r="I42" s="25">
        <v>-4.0000000000000002E-4</v>
      </c>
      <c r="J42" s="26">
        <v>1.8914369383406301E-3</v>
      </c>
      <c r="K42" s="8">
        <v>-5.9999999999999995E-4</v>
      </c>
      <c r="L42" s="9">
        <v>2.0139996517118701E-3</v>
      </c>
      <c r="M42" s="25">
        <v>1E-4</v>
      </c>
      <c r="N42" s="26">
        <v>1.40497246860211E-3</v>
      </c>
      <c r="O42" s="8">
        <v>-1E-4</v>
      </c>
      <c r="P42" s="9">
        <v>2.1360385343461102E-3</v>
      </c>
      <c r="Q42" s="25">
        <v>-1E-3</v>
      </c>
      <c r="R42" s="26">
        <v>3.18293272041043E-3</v>
      </c>
      <c r="S42" s="8">
        <v>-4.9999999999999903E-4</v>
      </c>
      <c r="T42" s="9">
        <v>2.7841000037573298E-3</v>
      </c>
      <c r="U42" s="25">
        <v>-1.6999999999999999E-3</v>
      </c>
      <c r="V42" s="26">
        <v>1.0726601699369001E-3</v>
      </c>
      <c r="W42" s="8">
        <v>3.0999999999999999E-3</v>
      </c>
      <c r="X42" s="9">
        <v>4.5833999942819104E-3</v>
      </c>
      <c r="Y42" s="25">
        <v>8.0000000000000101E-4</v>
      </c>
      <c r="Z42" s="26">
        <v>3.5986728238268399E-3</v>
      </c>
    </row>
    <row r="43" spans="2:26" x14ac:dyDescent="0.25">
      <c r="B43" s="11" t="s">
        <v>33</v>
      </c>
      <c r="C43" s="12">
        <v>8.9999999999999993E-3</v>
      </c>
      <c r="D43" s="13">
        <v>1</v>
      </c>
      <c r="E43" s="27">
        <v>-1.7100000000000001E-2</v>
      </c>
      <c r="F43" s="28">
        <v>1</v>
      </c>
      <c r="G43" s="12">
        <v>1.03E-2</v>
      </c>
      <c r="H43" s="13">
        <v>1</v>
      </c>
      <c r="I43" s="27">
        <v>2.3999999999999998E-3</v>
      </c>
      <c r="J43" s="28">
        <v>1</v>
      </c>
      <c r="K43" s="12">
        <v>8.8000000000000005E-3</v>
      </c>
      <c r="L43" s="13">
        <v>1</v>
      </c>
      <c r="M43" s="27">
        <v>1.6999999999999999E-3</v>
      </c>
      <c r="N43" s="28">
        <v>1</v>
      </c>
      <c r="O43" s="12">
        <v>3.8E-3</v>
      </c>
      <c r="P43" s="13">
        <v>1</v>
      </c>
      <c r="Q43" s="27">
        <v>2.8E-3</v>
      </c>
      <c r="R43" s="28">
        <v>1</v>
      </c>
      <c r="S43" s="12">
        <v>-5.7000000000000002E-3</v>
      </c>
      <c r="T43" s="13">
        <v>1</v>
      </c>
      <c r="U43" s="27">
        <v>-1.2E-2</v>
      </c>
      <c r="V43" s="28">
        <v>1</v>
      </c>
      <c r="W43" s="12">
        <v>2.1299999999999999E-2</v>
      </c>
      <c r="X43" s="13">
        <v>1</v>
      </c>
      <c r="Y43" s="27">
        <v>1.03E-2</v>
      </c>
      <c r="Z43" s="28">
        <v>1</v>
      </c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-3.9999999978945766E-8</v>
      </c>
      <c r="D48" s="9">
        <v>6.5579447535576698E-3</v>
      </c>
      <c r="E48" s="25">
        <v>-3.9999999978945766E-8</v>
      </c>
      <c r="F48" s="26">
        <v>5.6975362855414904E-4</v>
      </c>
      <c r="G48" s="8">
        <v>9.9959996000098528E-5</v>
      </c>
      <c r="H48" s="9">
        <v>3.7480510510111299E-3</v>
      </c>
      <c r="I48" s="25">
        <v>-1.0005999599904669E-4</v>
      </c>
      <c r="J48" s="26">
        <v>8.6080777541768603E-3</v>
      </c>
    </row>
    <row r="49" spans="2:10" x14ac:dyDescent="0.25">
      <c r="B49" s="10" t="s">
        <v>7</v>
      </c>
      <c r="C49" s="8">
        <v>1.8261208420000564E-3</v>
      </c>
      <c r="D49" s="9">
        <v>0.769121120977034</v>
      </c>
      <c r="E49" s="25">
        <v>9.8512908120300773E-3</v>
      </c>
      <c r="F49" s="26">
        <v>0.78331975301893497</v>
      </c>
      <c r="G49" s="8">
        <v>9.7371194931672456E-3</v>
      </c>
      <c r="H49" s="9">
        <v>0.76591336362015106</v>
      </c>
      <c r="I49" s="25">
        <v>2.1087836985040909E-2</v>
      </c>
      <c r="J49" s="26">
        <v>0.76324872774436403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1.6756172149998694E-3</v>
      </c>
      <c r="D52" s="9">
        <v>0.21959459159442499</v>
      </c>
      <c r="E52" s="25">
        <v>7.696253741386716E-3</v>
      </c>
      <c r="F52" s="26">
        <v>0.21137926311733901</v>
      </c>
      <c r="G52" s="8">
        <v>1.0200000000000001E-2</v>
      </c>
      <c r="H52" s="9">
        <v>0.223181385410858</v>
      </c>
      <c r="I52" s="25">
        <v>1.6354160482972002E-2</v>
      </c>
      <c r="J52" s="26">
        <v>0.22020315581960001</v>
      </c>
    </row>
    <row r="53" spans="2:10" x14ac:dyDescent="0.25">
      <c r="B53" s="10" t="s">
        <v>15</v>
      </c>
      <c r="C53" s="8">
        <v>-9.9999999999988987E-5</v>
      </c>
      <c r="D53" s="9">
        <v>1.80477419015661E-3</v>
      </c>
      <c r="E53" s="25">
        <v>-9.9999999999988987E-5</v>
      </c>
      <c r="F53" s="26">
        <v>1.95057537453193E-3</v>
      </c>
      <c r="G53" s="8">
        <v>-9.9999999999988987E-5</v>
      </c>
      <c r="H53" s="9">
        <v>3.07311952819256E-3</v>
      </c>
      <c r="I53" s="25">
        <v>-1.9999999878450581E-8</v>
      </c>
      <c r="J53" s="26">
        <v>2.85717214823999E-3</v>
      </c>
    </row>
    <row r="54" spans="2:10" x14ac:dyDescent="0.25">
      <c r="B54" s="10" t="s">
        <v>17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</row>
    <row r="55" spans="2:10" x14ac:dyDescent="0.25">
      <c r="B55" s="10" t="s">
        <v>44</v>
      </c>
      <c r="C55" s="8">
        <v>9.9999999999988987E-5</v>
      </c>
      <c r="D55" s="9">
        <v>2.9655754551341901E-3</v>
      </c>
      <c r="E55" s="25">
        <v>9.9989998999960861E-5</v>
      </c>
      <c r="F55" s="26">
        <v>3.32625776656973E-3</v>
      </c>
      <c r="G55" s="8">
        <v>3.0001999799966761E-4</v>
      </c>
      <c r="H55" s="9">
        <v>4.3730999142235303E-3</v>
      </c>
      <c r="I55" s="25">
        <v>5.0006999699836463E-4</v>
      </c>
      <c r="J55" s="26">
        <v>4.3413658580316802E-3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v>-1.3040118270001289E-3</v>
      </c>
      <c r="D59" s="9">
        <v>-1.9059043034826899E-4</v>
      </c>
      <c r="E59" s="25">
        <v>-2.2026983749486861E-3</v>
      </c>
      <c r="F59" s="26">
        <v>-5.4560313761144099E-4</v>
      </c>
      <c r="G59" s="8">
        <v>-3.8982454065058514E-3</v>
      </c>
      <c r="H59" s="9">
        <v>-3.1054847839918502E-4</v>
      </c>
      <c r="I59" s="25">
        <v>-1.9100003499101792E-3</v>
      </c>
      <c r="J59" s="26">
        <v>7.4150063139663699E-4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1.0439551174956E-4</v>
      </c>
      <c r="E61" s="25">
        <v>0</v>
      </c>
      <c r="F61" s="26">
        <v>0</v>
      </c>
      <c r="G61" s="8">
        <v>0</v>
      </c>
      <c r="H61" s="9">
        <v>0</v>
      </c>
      <c r="I61" s="25">
        <v>0</v>
      </c>
      <c r="J61" s="26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5">
        <v>0</v>
      </c>
      <c r="F63" s="26">
        <v>0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-1.9998999999992773E-4</v>
      </c>
      <c r="D66" s="9">
        <v>4.2187948291425298E-5</v>
      </c>
      <c r="E66" s="25">
        <v>-2.9997999800024377E-4</v>
      </c>
      <c r="F66" s="26">
        <v>2.3168191071133399E-10</v>
      </c>
      <c r="G66" s="8">
        <v>-3.9995000000048186E-4</v>
      </c>
      <c r="H66" s="9">
        <v>2.1528953963523201E-5</v>
      </c>
      <c r="I66" s="25">
        <v>-2.9999999200058802E-4</v>
      </c>
      <c r="J66" s="26">
        <v>4.4190089887015702E-11</v>
      </c>
    </row>
    <row r="67" spans="2:10" x14ac:dyDescent="0.25">
      <c r="B67" s="11" t="s">
        <v>42</v>
      </c>
      <c r="C67" s="12">
        <v>1.99769622999989E-3</v>
      </c>
      <c r="D67" s="13">
        <v>1</v>
      </c>
      <c r="E67" s="35">
        <v>1.5044816179467856E-2</v>
      </c>
      <c r="F67" s="28">
        <v>1</v>
      </c>
      <c r="G67" s="12">
        <v>1.593890408066069E-2</v>
      </c>
      <c r="H67" s="13">
        <v>1</v>
      </c>
      <c r="I67" s="27">
        <v>3.5700000000000003E-2</v>
      </c>
      <c r="J67" s="28">
        <v>1</v>
      </c>
    </row>
    <row r="68" spans="2:10" x14ac:dyDescent="0.25">
      <c r="B68" s="31" t="s">
        <v>39</v>
      </c>
      <c r="C68" s="43">
        <f>C28+E28+G28</f>
        <v>95.135889999997971</v>
      </c>
      <c r="D68" s="44"/>
      <c r="E68" s="37">
        <v>705.14682000000005</v>
      </c>
      <c r="F68" s="38"/>
      <c r="G68" s="43">
        <v>743.37076999999897</v>
      </c>
      <c r="H68" s="44"/>
      <c r="I68" s="37">
        <v>1557.4936700000001</v>
      </c>
      <c r="J68" s="38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1.0174630399983897E-4</v>
      </c>
      <c r="D73" s="17">
        <v>0.93619618228191803</v>
      </c>
      <c r="E73" s="25">
        <v>1.1331836418321705E-2</v>
      </c>
      <c r="F73" s="30">
        <v>0.92619807138026899</v>
      </c>
      <c r="G73" s="8">
        <v>9.8945364364566579E-3</v>
      </c>
      <c r="H73" s="17">
        <v>0.95295196869596899</v>
      </c>
      <c r="I73" s="25">
        <v>3.0099999999999998E-2</v>
      </c>
      <c r="J73" s="30">
        <v>0.95506507818158104</v>
      </c>
    </row>
    <row r="74" spans="2:10" x14ac:dyDescent="0.25">
      <c r="B74" s="10" t="s">
        <v>35</v>
      </c>
      <c r="C74" s="8">
        <v>1.8978297659999587E-3</v>
      </c>
      <c r="D74" s="9">
        <v>6.3803817718082204E-2</v>
      </c>
      <c r="E74" s="25">
        <v>3.7006130408716587E-3</v>
      </c>
      <c r="F74" s="26">
        <v>7.38019286197307E-2</v>
      </c>
      <c r="G74" s="8">
        <v>6.0105197121504972E-3</v>
      </c>
      <c r="H74" s="9">
        <v>4.7048031304031401E-2</v>
      </c>
      <c r="I74" s="25">
        <v>5.605509440050449E-3</v>
      </c>
      <c r="J74" s="26">
        <v>4.49349218184193E-2</v>
      </c>
    </row>
    <row r="75" spans="2:10" x14ac:dyDescent="0.25">
      <c r="B75" s="11" t="s">
        <v>42</v>
      </c>
      <c r="C75" s="12">
        <v>1.9995760699997979E-3</v>
      </c>
      <c r="D75" s="13">
        <v>1</v>
      </c>
      <c r="E75" s="35">
        <v>1.5032449459193364E-2</v>
      </c>
      <c r="F75" s="28">
        <v>1</v>
      </c>
      <c r="G75" s="12">
        <v>1.5905056148607155E-2</v>
      </c>
      <c r="H75" s="13">
        <v>1</v>
      </c>
      <c r="I75" s="27">
        <v>3.5705509440050451E-2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3.526866664000039E-3</v>
      </c>
      <c r="D80" s="17">
        <v>0.99823923278015103</v>
      </c>
      <c r="E80" s="25">
        <v>1.7421581356054761E-2</v>
      </c>
      <c r="F80" s="30">
        <v>0.99859502753139795</v>
      </c>
      <c r="G80" s="8">
        <v>1.9939397530586378E-2</v>
      </c>
      <c r="H80" s="17">
        <v>0.99721589999624305</v>
      </c>
      <c r="I80" s="25">
        <v>3.7499999999999999E-2</v>
      </c>
      <c r="J80" s="30">
        <v>0.99640132717617302</v>
      </c>
    </row>
    <row r="81" spans="2:10" x14ac:dyDescent="0.25">
      <c r="B81" s="10" t="s">
        <v>37</v>
      </c>
      <c r="C81" s="8">
        <v>-1.5039616200002159E-3</v>
      </c>
      <c r="D81" s="9">
        <v>1.7607672198489499E-3</v>
      </c>
      <c r="E81" s="25">
        <v>-2.4024682411328824E-3</v>
      </c>
      <c r="F81" s="26">
        <v>1.40497246860211E-3</v>
      </c>
      <c r="G81" s="8">
        <v>-3.9979759034312057E-3</v>
      </c>
      <c r="H81" s="9">
        <v>2.7841000037573298E-3</v>
      </c>
      <c r="I81" s="25">
        <v>-1.810909057963328E-3</v>
      </c>
      <c r="J81" s="26">
        <v>3.5986728238268399E-3</v>
      </c>
    </row>
    <row r="82" spans="2:10" x14ac:dyDescent="0.25">
      <c r="B82" s="11" t="s">
        <v>42</v>
      </c>
      <c r="C82" s="12">
        <v>2.0229050439998231E-3</v>
      </c>
      <c r="D82" s="13">
        <v>1</v>
      </c>
      <c r="E82" s="35">
        <v>1.5019113114921878E-2</v>
      </c>
      <c r="F82" s="28">
        <v>1</v>
      </c>
      <c r="G82" s="12">
        <v>1.5941421627155172E-2</v>
      </c>
      <c r="H82" s="13">
        <v>1</v>
      </c>
      <c r="I82" s="27">
        <v>3.5689090942036671E-2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S6:T6"/>
    <mergeCell ref="U6:V6"/>
    <mergeCell ref="C28:D28"/>
    <mergeCell ref="C31:Z31"/>
    <mergeCell ref="C38:Z38"/>
    <mergeCell ref="C45:J45"/>
    <mergeCell ref="C46:D46"/>
    <mergeCell ref="E46:F46"/>
    <mergeCell ref="G46:H46"/>
    <mergeCell ref="I46:J46"/>
    <mergeCell ref="Y39:Z39"/>
    <mergeCell ref="S28:T28"/>
    <mergeCell ref="W28:X28"/>
    <mergeCell ref="Y28:Z28"/>
    <mergeCell ref="E68:F68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G68:H68"/>
    <mergeCell ref="O28:P28"/>
    <mergeCell ref="C70:J70"/>
    <mergeCell ref="W6:X6"/>
    <mergeCell ref="C39:D39"/>
    <mergeCell ref="E39:F39"/>
    <mergeCell ref="G39:H39"/>
    <mergeCell ref="I39:J39"/>
    <mergeCell ref="K39:L39"/>
    <mergeCell ref="W39:X39"/>
    <mergeCell ref="M39:N39"/>
    <mergeCell ref="O39:P39"/>
    <mergeCell ref="Q39:R39"/>
    <mergeCell ref="S39:T39"/>
    <mergeCell ref="U39:V39"/>
    <mergeCell ref="U28:V28"/>
    <mergeCell ref="C68:D68"/>
    <mergeCell ref="I68:J68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M6:N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