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<sst xmlns="http://schemas.openxmlformats.org/spreadsheetml/2006/main" count="190" uniqueCount="50">
  <si>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</si>
  <si>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</si>
  <si>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</si>
  <si>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</si>
  <si>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</si>
  <si>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</si>
  <si>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</si>
  <si>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</si>
  <si>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</si>
  <si>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</si>
  <si>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</si>
  <si>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</si>
  <si>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</si>
  <si>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</si>
  <si>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</si>
  <si>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</si>
  <si>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</si>
  <si>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</si>
  <si>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</si>
  <si>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</si>
  <si>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</si>
  <si>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</si>
  <si>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</si>
  <si>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</si>
  <si>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</si>
  <si>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</si>
  <si>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</si>
  <si>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</si>
  <si>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</si>
  <si>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</si>
  <si>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</si>
  <si>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</si>
  <si>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</si>
  <si>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</si>
  <si>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</si>
  <si>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</si>
  <si>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</si>
  <si>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</si>
  <si>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</si>
  <si>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</si>
  <si>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</si>
  <si>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</si>
  <si>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</si>
  <si>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</si>
  <si>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</si>
  <si>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</si>
  <si>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</si>
  <si>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</si>
  <si>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</si>
  <si>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2002אנליסט גמל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</si>
</sst>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39">
        <v>44927</v>
      </c>
      <c r="D6" s="40"/>
      <c r="E6" s="37">
        <v>44958</v>
      </c>
      <c r="F6" s="38"/>
      <c r="G6" s="39">
        <v>44986</v>
      </c>
      <c r="H6" s="40"/>
      <c r="I6" s="37">
        <v>45017</v>
      </c>
      <c r="J6" s="38"/>
      <c r="K6" s="39">
        <v>45047</v>
      </c>
      <c r="L6" s="40"/>
      <c r="M6" s="37">
        <v>45078</v>
      </c>
      <c r="N6" s="38"/>
      <c r="O6" s="39">
        <v>45108</v>
      </c>
      <c r="P6" s="40"/>
      <c r="Q6" s="37">
        <v>45139</v>
      </c>
      <c r="R6" s="38"/>
      <c r="S6" s="39">
        <v>45170</v>
      </c>
      <c r="T6" s="40"/>
      <c r="U6" s="37">
        <v>45200</v>
      </c>
      <c r="V6" s="38"/>
      <c r="W6" s="39">
        <v>45231</v>
      </c>
      <c r="X6" s="40"/>
      <c r="Y6" s="37">
        <v>45261</v>
      </c>
      <c r="Z6" s="38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4.0000000000000002E-4</v>
      </c>
      <c r="D8" s="9">
        <v>0.18433255345465099</v>
      </c>
      <c r="E8" s="25">
        <v>2.2000000000000001E-3</v>
      </c>
      <c r="F8" s="26">
        <v>0.17369074778434301</v>
      </c>
      <c r="G8" s="8">
        <v>-1.5E-3</v>
      </c>
      <c r="H8" s="9">
        <v>0.17051933373530301</v>
      </c>
      <c r="I8" s="25">
        <v>2E-3</v>
      </c>
      <c r="J8" s="26">
        <v>0.16224162118430299</v>
      </c>
      <c r="K8" s="8">
        <v>1E-3</v>
      </c>
      <c r="L8" s="9">
        <v>0.159110872742705</v>
      </c>
      <c r="M8" s="25">
        <v>1.4E-3</v>
      </c>
      <c r="N8" s="26">
        <v>0.18869586887672801</v>
      </c>
      <c r="O8" s="8">
        <v>8.9999999999999998E-4</v>
      </c>
      <c r="P8" s="9">
        <v>0.18361111694023199</v>
      </c>
      <c r="Q8" s="25">
        <v>2.3999999999999998E-3</v>
      </c>
      <c r="R8" s="26">
        <v>0.18314435942089699</v>
      </c>
      <c r="S8" s="8">
        <v>1.4E-3</v>
      </c>
      <c r="T8" s="9">
        <v>0.172429405949034</v>
      </c>
      <c r="U8" s="25">
        <v>4.7999999999999996E-3</v>
      </c>
      <c r="V8" s="26">
        <v>0.185259291192128</v>
      </c>
      <c r="W8" s="8">
        <v>-6.3E-3</v>
      </c>
      <c r="X8" s="9">
        <v>0.171742367998449</v>
      </c>
      <c r="Y8" s="25">
        <v>-8.0000000000000004E-4</v>
      </c>
      <c r="Z8" s="26">
        <v>0.17647108703823799</v>
      </c>
      <c r="AE8" s="3" t="s">
        <v>8</v>
      </c>
    </row>
    <row r="9" spans="2:31" x14ac:dyDescent="0.25">
      <c r="B9" s="10" t="s">
        <v>7</v>
      </c>
      <c r="C9" s="8">
        <v>5.9999999999999995E-4</v>
      </c>
      <c r="D9" s="9">
        <v>0.225177217318346</v>
      </c>
      <c r="E9" s="25">
        <v>-4.0000000000000002E-4</v>
      </c>
      <c r="F9" s="26">
        <v>0.23185429203181199</v>
      </c>
      <c r="G9" s="8">
        <v>1E-3</v>
      </c>
      <c r="H9" s="9">
        <v>0.23248452528882499</v>
      </c>
      <c r="I9" s="25">
        <v>8.9999999999999998E-4</v>
      </c>
      <c r="J9" s="26">
        <v>0.227774519920279</v>
      </c>
      <c r="K9" s="8">
        <v>6.9999999999999999E-4</v>
      </c>
      <c r="L9" s="9">
        <v>0.22203100471028001</v>
      </c>
      <c r="M9" s="25">
        <v>8.0000000000000004E-4</v>
      </c>
      <c r="N9" s="26">
        <v>0.221530521997124</v>
      </c>
      <c r="O9" s="8">
        <v>1.1000000000000001E-3</v>
      </c>
      <c r="P9" s="9">
        <v>0.22237213982454501</v>
      </c>
      <c r="Q9" s="25">
        <v>1E-3</v>
      </c>
      <c r="R9" s="26">
        <v>0.23643481707779801</v>
      </c>
      <c r="S9" s="8">
        <v>8.9999999999999998E-4</v>
      </c>
      <c r="T9" s="9">
        <v>0.28889186699550101</v>
      </c>
      <c r="U9" s="25">
        <v>1.6000000000000001E-3</v>
      </c>
      <c r="V9" s="26">
        <v>0.29686923452641101</v>
      </c>
      <c r="W9" s="8">
        <v>1.1999999999999999E-3</v>
      </c>
      <c r="X9" s="9">
        <v>0.282171044967023</v>
      </c>
      <c r="Y9" s="25">
        <v>1.1999999999999999E-3</v>
      </c>
      <c r="Z9" s="26">
        <v>0.27962909553224102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1.01450531366931E-5</v>
      </c>
      <c r="E13" s="25">
        <v>0</v>
      </c>
      <c r="F13" s="26">
        <v>1.0458275583657899E-5</v>
      </c>
      <c r="G13" s="8">
        <v>0</v>
      </c>
      <c r="H13" s="9">
        <v>1.04391016825263E-5</v>
      </c>
      <c r="I13" s="25">
        <v>0</v>
      </c>
      <c r="J13" s="26">
        <v>1.01878581080947E-5</v>
      </c>
      <c r="K13" s="8">
        <v>0</v>
      </c>
      <c r="L13" s="9">
        <v>9.9241808624114497E-6</v>
      </c>
      <c r="M13" s="25">
        <v>0</v>
      </c>
      <c r="N13" s="26">
        <v>9.5308449695100699E-6</v>
      </c>
      <c r="O13" s="8">
        <v>0</v>
      </c>
      <c r="P13" s="9">
        <v>8.9659961328010994E-6</v>
      </c>
      <c r="Q13" s="25">
        <v>0</v>
      </c>
      <c r="R13" s="26">
        <v>8.8169818783813403E-6</v>
      </c>
      <c r="S13" s="8">
        <v>0</v>
      </c>
      <c r="T13" s="9">
        <v>8.7438652599809003E-6</v>
      </c>
      <c r="U13" s="25">
        <v>0</v>
      </c>
      <c r="V13" s="26">
        <v>8.8276849895107599E-6</v>
      </c>
      <c r="W13" s="8">
        <v>0</v>
      </c>
      <c r="X13" s="9">
        <v>8.1095697404803E-6</v>
      </c>
      <c r="Y13" s="25">
        <v>0</v>
      </c>
      <c r="Z13" s="26">
        <v>7.5224051215250499E-6</v>
      </c>
      <c r="AE13" s="3" t="s">
        <v>18</v>
      </c>
    </row>
    <row r="14" spans="2:31" x14ac:dyDescent="0.25">
      <c r="B14" s="10" t="s">
        <v>17</v>
      </c>
      <c r="C14" s="8">
        <v>2.3E-3</v>
      </c>
      <c r="D14" s="9">
        <v>0.24777533419202799</v>
      </c>
      <c r="E14" s="25">
        <v>-1.3899999999999999E-2</v>
      </c>
      <c r="F14" s="26">
        <v>0.24103412761913501</v>
      </c>
      <c r="G14" s="8">
        <v>8.0000000000000004E-4</v>
      </c>
      <c r="H14" s="9">
        <v>0.235657465939732</v>
      </c>
      <c r="I14" s="25">
        <v>5.7000000000000002E-3</v>
      </c>
      <c r="J14" s="26">
        <v>0.233506402379244</v>
      </c>
      <c r="K14" s="8">
        <v>6.4999999999999997E-3</v>
      </c>
      <c r="L14" s="9">
        <v>0.237183778684286</v>
      </c>
      <c r="M14" s="25">
        <v>7.3000000000000001E-3</v>
      </c>
      <c r="N14" s="26">
        <v>0.23630828890710001</v>
      </c>
      <c r="O14" s="8">
        <v>1.2800000000000001E-2</v>
      </c>
      <c r="P14" s="9">
        <v>0.23756428141004601</v>
      </c>
      <c r="Q14" s="25">
        <v>-1.8E-3</v>
      </c>
      <c r="R14" s="26">
        <v>0.23672282072311501</v>
      </c>
      <c r="S14" s="8">
        <v>-2.3E-3</v>
      </c>
      <c r="T14" s="9">
        <v>0.23404679322843699</v>
      </c>
      <c r="U14" s="25">
        <v>-2.5399999999999999E-2</v>
      </c>
      <c r="V14" s="26">
        <v>0.21790175179841001</v>
      </c>
      <c r="W14" s="8">
        <v>1.8700000000000001E-2</v>
      </c>
      <c r="X14" s="9">
        <v>0.21876993943534201</v>
      </c>
      <c r="Y14" s="25">
        <v>1.41E-2</v>
      </c>
      <c r="Z14" s="26">
        <v>0.21874797913447799</v>
      </c>
      <c r="AE14" s="3" t="s">
        <v>19</v>
      </c>
    </row>
    <row r="15" spans="2:31" x14ac:dyDescent="0.25">
      <c r="B15" s="10" t="s">
        <v>44</v>
      </c>
      <c r="C15" s="8">
        <v>1.66E-2</v>
      </c>
      <c r="D15" s="9">
        <v>0.32116908424861002</v>
      </c>
      <c r="E15" s="25">
        <v>5.1999999999999998E-3</v>
      </c>
      <c r="F15" s="26">
        <v>0.32952351163726501</v>
      </c>
      <c r="G15" s="8">
        <v>3.8999999999999998E-3</v>
      </c>
      <c r="H15" s="9">
        <v>0.332223662582107</v>
      </c>
      <c r="I15" s="25">
        <v>1.23E-2</v>
      </c>
      <c r="J15" s="26">
        <v>0.33560114989441198</v>
      </c>
      <c r="K15" s="8">
        <v>1.21E-2</v>
      </c>
      <c r="L15" s="9">
        <v>0.338569587960108</v>
      </c>
      <c r="M15" s="25">
        <v>1.3899999999999999E-2</v>
      </c>
      <c r="N15" s="26">
        <v>0.33836965212273301</v>
      </c>
      <c r="O15" s="8">
        <v>1.7000000000000001E-2</v>
      </c>
      <c r="P15" s="9">
        <v>0.33429194455289701</v>
      </c>
      <c r="Q15" s="25">
        <v>2.2000000000000001E-3</v>
      </c>
      <c r="R15" s="26">
        <v>0.330451314763344</v>
      </c>
      <c r="S15" s="8">
        <v>-1.09E-2</v>
      </c>
      <c r="T15" s="9">
        <v>0.32187746285140401</v>
      </c>
      <c r="U15" s="25">
        <v>1.5E-3</v>
      </c>
      <c r="V15" s="26">
        <v>0.330609918464421</v>
      </c>
      <c r="W15" s="8">
        <v>6.6E-3</v>
      </c>
      <c r="X15" s="9">
        <v>0.32151225018253599</v>
      </c>
      <c r="Y15" s="25">
        <v>8.2000000000000007E-3</v>
      </c>
      <c r="Z15" s="26">
        <v>0.31326761720726298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0</v>
      </c>
      <c r="D18" s="9">
        <v>9.5058915985102502E-6</v>
      </c>
      <c r="E18" s="25">
        <v>-1E-4</v>
      </c>
      <c r="F18" s="26">
        <v>9.9951157235878305E-6</v>
      </c>
      <c r="G18" s="8">
        <v>-1E-4</v>
      </c>
      <c r="H18" s="9">
        <v>6.7818844024137004E-6</v>
      </c>
      <c r="I18" s="25">
        <v>0</v>
      </c>
      <c r="J18" s="26">
        <v>6.3665831660219401E-6</v>
      </c>
      <c r="K18" s="8">
        <v>0</v>
      </c>
      <c r="L18" s="9">
        <v>2.2641315260262299E-6</v>
      </c>
      <c r="M18" s="25">
        <v>0</v>
      </c>
      <c r="N18" s="26">
        <v>2.5976540436163498E-6</v>
      </c>
      <c r="O18" s="8">
        <v>1E-4</v>
      </c>
      <c r="P18" s="9">
        <v>4.2202424294206801E-6</v>
      </c>
      <c r="Q18" s="25">
        <v>0</v>
      </c>
      <c r="R18" s="26">
        <v>1.4771295926956999E-6</v>
      </c>
      <c r="S18" s="8">
        <v>0</v>
      </c>
      <c r="T18" s="9">
        <v>1.0973407532205301E-6</v>
      </c>
      <c r="U18" s="25">
        <v>0</v>
      </c>
      <c r="V18" s="26">
        <v>6.8001636327851101E-7</v>
      </c>
      <c r="W18" s="8">
        <v>1E-4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2.69E-2</v>
      </c>
      <c r="D19" s="9">
        <v>1.00946594206792E-2</v>
      </c>
      <c r="E19" s="25">
        <v>-1.47E-2</v>
      </c>
      <c r="F19" s="26">
        <v>4.9928096662345198E-3</v>
      </c>
      <c r="G19" s="8">
        <v>1.15E-2</v>
      </c>
      <c r="H19" s="9">
        <v>1.95312227001469E-2</v>
      </c>
      <c r="I19" s="25">
        <v>9.7999999999999997E-3</v>
      </c>
      <c r="J19" s="26">
        <v>2.9415352027719801E-2</v>
      </c>
      <c r="K19" s="8">
        <v>1.8E-3</v>
      </c>
      <c r="L19" s="9">
        <v>3.1914082781996901E-2</v>
      </c>
      <c r="M19" s="25">
        <v>1.7000000000000001E-2</v>
      </c>
      <c r="N19" s="26">
        <v>5.8219716839952402E-3</v>
      </c>
      <c r="O19" s="8">
        <v>1.61E-2</v>
      </c>
      <c r="P19" s="9">
        <v>2.1887943201166701E-2</v>
      </c>
      <c r="Q19" s="25">
        <v>-1.0999999999999999E-2</v>
      </c>
      <c r="R19" s="26">
        <v>1.2627240525315799E-2</v>
      </c>
      <c r="S19" s="8">
        <v>-2.12E-2</v>
      </c>
      <c r="T19" s="9">
        <v>-1.83987430544496E-2</v>
      </c>
      <c r="U19" s="25">
        <v>-1.6299999999999999E-2</v>
      </c>
      <c r="V19" s="26">
        <v>-3.5314183202575199E-2</v>
      </c>
      <c r="W19" s="8">
        <v>4.2000000000000003E-2</v>
      </c>
      <c r="X19" s="9">
        <v>7.5724624834970899E-3</v>
      </c>
      <c r="Y19" s="25">
        <v>1.84E-2</v>
      </c>
      <c r="Z19" s="26">
        <v>1.3419818689006499E-2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1.1086788381409699E-2</v>
      </c>
      <c r="E23" s="25">
        <v>2.0000000000000001E-4</v>
      </c>
      <c r="F23" s="26">
        <v>1.8202700711791302E-2</v>
      </c>
      <c r="G23" s="8">
        <v>-1E-4</v>
      </c>
      <c r="H23" s="9">
        <v>8.5507313803847105E-3</v>
      </c>
      <c r="I23" s="25">
        <v>0</v>
      </c>
      <c r="J23" s="26">
        <v>1.11593945312509E-2</v>
      </c>
      <c r="K23" s="8">
        <v>0</v>
      </c>
      <c r="L23" s="9">
        <v>1.06150939265323E-2</v>
      </c>
      <c r="M23" s="25">
        <v>0</v>
      </c>
      <c r="N23" s="26">
        <v>8.4044660865159795E-3</v>
      </c>
      <c r="O23" s="8">
        <v>1E-4</v>
      </c>
      <c r="P23" s="9">
        <v>-8.1422690196341602E-5</v>
      </c>
      <c r="Q23" s="25">
        <v>0</v>
      </c>
      <c r="R23" s="26">
        <v>0</v>
      </c>
      <c r="S23" s="8">
        <v>0</v>
      </c>
      <c r="T23" s="9">
        <v>2.6896905752391801E-4</v>
      </c>
      <c r="U23" s="25">
        <v>0</v>
      </c>
      <c r="V23" s="26">
        <v>4.3817976440436498E-3</v>
      </c>
      <c r="W23" s="8">
        <v>-1E-4</v>
      </c>
      <c r="X23" s="9">
        <v>-2.2774687415900601E-3</v>
      </c>
      <c r="Y23" s="25">
        <v>1E-4</v>
      </c>
      <c r="Z23" s="26">
        <v>-1.5431200098011801E-3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-2.9999999999999298E-4</v>
      </c>
      <c r="D26" s="9">
        <v>3.4471203953947098E-4</v>
      </c>
      <c r="E26" s="25">
        <v>4.0000000000000202E-4</v>
      </c>
      <c r="F26" s="26">
        <v>6.8135715811179899E-4</v>
      </c>
      <c r="G26" s="8">
        <v>3.0000000000000198E-4</v>
      </c>
      <c r="H26" s="9">
        <v>1.0158373874158101E-3</v>
      </c>
      <c r="I26" s="25">
        <v>-5.9999999999999995E-4</v>
      </c>
      <c r="J26" s="26">
        <v>2.8500562151685698E-4</v>
      </c>
      <c r="K26" s="8">
        <v>3.00000000000001E-4</v>
      </c>
      <c r="L26" s="9">
        <v>5.6339088170380598E-4</v>
      </c>
      <c r="M26" s="25">
        <v>4.0000000000000398E-4</v>
      </c>
      <c r="N26" s="26">
        <v>8.5710182678957905E-4</v>
      </c>
      <c r="O26" s="8">
        <v>-2.0000000000000001E-18</v>
      </c>
      <c r="P26" s="9">
        <v>3.4081052274734599E-4</v>
      </c>
      <c r="Q26" s="25">
        <v>1.0000000000000099E-4</v>
      </c>
      <c r="R26" s="26">
        <v>6.0915337805854104E-4</v>
      </c>
      <c r="S26" s="8">
        <v>2.00000000000005E-4</v>
      </c>
      <c r="T26" s="9">
        <v>8.7440376653664205E-4</v>
      </c>
      <c r="U26" s="25">
        <v>-7.0000000000000303E-4</v>
      </c>
      <c r="V26" s="26">
        <v>2.82681875809353E-4</v>
      </c>
      <c r="W26" s="8">
        <v>2.9999999999999E-4</v>
      </c>
      <c r="X26" s="9">
        <v>5.0129410500333502E-4</v>
      </c>
      <c r="Y26" s="25">
        <v>-3.9999999999999899E-4</v>
      </c>
      <c r="Z26" s="26">
        <v>3.4533049683704801E-12</v>
      </c>
    </row>
    <row r="27" spans="2:31" x14ac:dyDescent="0.25">
      <c r="B27" s="11" t="s">
        <v>33</v>
      </c>
      <c r="C27" s="12">
        <v>4.65E-2</v>
      </c>
      <c r="D27" s="13">
        <v>1</v>
      </c>
      <c r="E27" s="27">
        <v>-2.1100000000000001E-2</v>
      </c>
      <c r="F27" s="28">
        <v>1</v>
      </c>
      <c r="G27" s="12">
        <v>1.5800000000000002E-2</v>
      </c>
      <c r="H27" s="13">
        <v>1</v>
      </c>
      <c r="I27" s="27">
        <v>3.0099999999999998E-2</v>
      </c>
      <c r="J27" s="28">
        <v>1</v>
      </c>
      <c r="K27" s="12">
        <v>2.24E-2</v>
      </c>
      <c r="L27" s="13">
        <v>1</v>
      </c>
      <c r="M27" s="27">
        <v>4.0800000000000003E-2</v>
      </c>
      <c r="N27" s="28">
        <v>1</v>
      </c>
      <c r="O27" s="12">
        <v>4.8099999999999997E-2</v>
      </c>
      <c r="P27" s="13">
        <v>1</v>
      </c>
      <c r="Q27" s="27">
        <v>-7.1000000000000004E-3</v>
      </c>
      <c r="R27" s="28">
        <v>1</v>
      </c>
      <c r="S27" s="12">
        <v>-3.1899999999999998E-2</v>
      </c>
      <c r="T27" s="13">
        <v>1</v>
      </c>
      <c r="U27" s="27">
        <v>-3.4500000000000003E-2</v>
      </c>
      <c r="V27" s="28">
        <v>1</v>
      </c>
      <c r="W27" s="12">
        <v>6.25E-2</v>
      </c>
      <c r="X27" s="13">
        <v>1</v>
      </c>
      <c r="Y27" s="27">
        <v>4.0800000000000003E-2</v>
      </c>
      <c r="Z27" s="28">
        <v>1</v>
      </c>
    </row>
    <row r="28" spans="2:31" x14ac:dyDescent="0.25">
      <c r="B28" s="31" t="s">
        <v>39</v>
      </c>
      <c r="C28" s="41">
        <v>70763.2842100001</v>
      </c>
      <c r="D28" s="42"/>
      <c r="E28" s="43">
        <v>-33499.698640000097</v>
      </c>
      <c r="F28" s="44"/>
      <c r="G28" s="41">
        <v>24461.07357</v>
      </c>
      <c r="H28" s="42"/>
      <c r="I28" s="43">
        <v>46667.8328200002</v>
      </c>
      <c r="J28" s="44"/>
      <c r="K28" s="41">
        <v>35740.6469</v>
      </c>
      <c r="L28" s="42"/>
      <c r="M28" s="43">
        <v>66682.122320000097</v>
      </c>
      <c r="N28" s="44"/>
      <c r="O28" s="41">
        <v>82604.059290000005</v>
      </c>
      <c r="P28" s="42"/>
      <c r="Q28" s="43">
        <v>-12538.792740000201</v>
      </c>
      <c r="R28" s="44"/>
      <c r="S28" s="41">
        <v>-59580.9757399999</v>
      </c>
      <c r="T28" s="42"/>
      <c r="U28" s="43">
        <v>-65198.067239999997</v>
      </c>
      <c r="V28" s="44"/>
      <c r="W28" s="41">
        <v>115775.78509</v>
      </c>
      <c r="X28" s="42"/>
      <c r="Y28" s="43">
        <v>82215.928939999794</v>
      </c>
      <c r="Z28" s="44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39">
        <v>44927</v>
      </c>
      <c r="D32" s="40"/>
      <c r="E32" s="37">
        <v>44958</v>
      </c>
      <c r="F32" s="38"/>
      <c r="G32" s="39">
        <v>44986</v>
      </c>
      <c r="H32" s="40"/>
      <c r="I32" s="37">
        <v>45017</v>
      </c>
      <c r="J32" s="38"/>
      <c r="K32" s="39">
        <v>45047</v>
      </c>
      <c r="L32" s="40"/>
      <c r="M32" s="37">
        <v>45078</v>
      </c>
      <c r="N32" s="38"/>
      <c r="O32" s="39">
        <v>45108</v>
      </c>
      <c r="P32" s="40"/>
      <c r="Q32" s="37">
        <v>45139</v>
      </c>
      <c r="R32" s="38"/>
      <c r="S32" s="39">
        <v>45170</v>
      </c>
      <c r="T32" s="40"/>
      <c r="U32" s="37">
        <v>45200</v>
      </c>
      <c r="V32" s="38"/>
      <c r="W32" s="39">
        <v>45231</v>
      </c>
      <c r="X32" s="40"/>
      <c r="Y32" s="37">
        <v>45261</v>
      </c>
      <c r="Z32" s="38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3.2000000000000002E-3</v>
      </c>
      <c r="D34" s="17">
        <v>0.69228747995249396</v>
      </c>
      <c r="E34" s="29">
        <v>-2.1700000000000001E-2</v>
      </c>
      <c r="F34" s="30">
        <v>0.68212737525533296</v>
      </c>
      <c r="G34" s="16">
        <v>1.8E-3</v>
      </c>
      <c r="H34" s="17">
        <v>0.66334994587525498</v>
      </c>
      <c r="I34" s="29">
        <v>7.1000000000000004E-3</v>
      </c>
      <c r="J34" s="30">
        <v>0.65065260949496895</v>
      </c>
      <c r="K34" s="16">
        <v>7.4000000000000003E-3</v>
      </c>
      <c r="L34" s="17">
        <v>0.64410453550068203</v>
      </c>
      <c r="M34" s="29">
        <v>1.04E-2</v>
      </c>
      <c r="N34" s="30">
        <v>0.66909430301360595</v>
      </c>
      <c r="O34" s="16">
        <v>1.38E-2</v>
      </c>
      <c r="P34" s="17">
        <v>0.65785836810973197</v>
      </c>
      <c r="Q34" s="29">
        <v>-6.9999999999999999E-4</v>
      </c>
      <c r="R34" s="30">
        <v>0.66999071948844602</v>
      </c>
      <c r="S34" s="16">
        <v>5.9999999999999995E-4</v>
      </c>
      <c r="T34" s="17">
        <v>0.70864100123630003</v>
      </c>
      <c r="U34" s="29">
        <v>-2.6100000000000002E-2</v>
      </c>
      <c r="V34" s="30">
        <v>0.71474983600155395</v>
      </c>
      <c r="W34" s="16">
        <v>2.0799999999999999E-2</v>
      </c>
      <c r="X34" s="17">
        <v>0.68847485341391501</v>
      </c>
      <c r="Y34" s="29">
        <v>1.5900000000000001E-2</v>
      </c>
      <c r="Z34" s="30">
        <v>0.69484750506635495</v>
      </c>
    </row>
    <row r="35" spans="2:26" x14ac:dyDescent="0.25">
      <c r="B35" s="10" t="s">
        <v>35</v>
      </c>
      <c r="C35" s="8">
        <v>4.3299999999999998E-2</v>
      </c>
      <c r="D35" s="9">
        <v>0.30771252004750599</v>
      </c>
      <c r="E35" s="25">
        <v>5.9999999999999995E-4</v>
      </c>
      <c r="F35" s="26">
        <v>0.31787262474466699</v>
      </c>
      <c r="G35" s="8">
        <v>1.4E-2</v>
      </c>
      <c r="H35" s="9">
        <v>0.33665005412474502</v>
      </c>
      <c r="I35" s="25">
        <v>2.3E-2</v>
      </c>
      <c r="J35" s="26">
        <v>0.349347390505031</v>
      </c>
      <c r="K35" s="8">
        <v>1.4999999999999999E-2</v>
      </c>
      <c r="L35" s="9">
        <v>0.35589546449931803</v>
      </c>
      <c r="M35" s="25">
        <v>3.04E-2</v>
      </c>
      <c r="N35" s="26">
        <v>0.33090569698639399</v>
      </c>
      <c r="O35" s="8">
        <v>3.4299999999999997E-2</v>
      </c>
      <c r="P35" s="9">
        <v>0.34214163189026803</v>
      </c>
      <c r="Q35" s="25">
        <v>-6.4000000000000003E-3</v>
      </c>
      <c r="R35" s="26">
        <v>0.33000928051155398</v>
      </c>
      <c r="S35" s="8">
        <v>-3.2500000000000001E-2</v>
      </c>
      <c r="T35" s="9">
        <v>0.29135899876369997</v>
      </c>
      <c r="U35" s="25">
        <v>-8.3999999999999995E-3</v>
      </c>
      <c r="V35" s="26">
        <v>0.28525016399844599</v>
      </c>
      <c r="W35" s="8">
        <v>4.1700000000000001E-2</v>
      </c>
      <c r="X35" s="9">
        <v>0.31152514658608499</v>
      </c>
      <c r="Y35" s="25">
        <v>2.4899999999999999E-2</v>
      </c>
      <c r="Z35" s="26">
        <v>0.30515249493364499</v>
      </c>
    </row>
    <row r="36" spans="2:26" x14ac:dyDescent="0.25">
      <c r="B36" s="11" t="s">
        <v>33</v>
      </c>
      <c r="C36" s="12">
        <v>4.65E-2</v>
      </c>
      <c r="D36" s="13">
        <v>1</v>
      </c>
      <c r="E36" s="27">
        <v>-2.1100000000000001E-2</v>
      </c>
      <c r="F36" s="28">
        <v>1</v>
      </c>
      <c r="G36" s="12">
        <v>1.5800000000000002E-2</v>
      </c>
      <c r="H36" s="13">
        <v>1</v>
      </c>
      <c r="I36" s="27">
        <v>3.0099999999999998E-2</v>
      </c>
      <c r="J36" s="28">
        <v>1</v>
      </c>
      <c r="K36" s="12">
        <v>2.24E-2</v>
      </c>
      <c r="L36" s="13">
        <v>1</v>
      </c>
      <c r="M36" s="27">
        <v>4.0800000000000003E-2</v>
      </c>
      <c r="N36" s="28">
        <v>1</v>
      </c>
      <c r="O36" s="12">
        <v>4.8099999999999997E-2</v>
      </c>
      <c r="P36" s="13">
        <v>1</v>
      </c>
      <c r="Q36" s="27">
        <v>-7.1000000000000004E-3</v>
      </c>
      <c r="R36" s="28">
        <v>1</v>
      </c>
      <c r="S36" s="12">
        <v>-3.1899999999999998E-2</v>
      </c>
      <c r="T36" s="13">
        <v>1</v>
      </c>
      <c r="U36" s="27">
        <v>-3.4500000000000003E-2</v>
      </c>
      <c r="V36" s="28">
        <v>1</v>
      </c>
      <c r="W36" s="12">
        <v>6.25E-2</v>
      </c>
      <c r="X36" s="13">
        <v>1</v>
      </c>
      <c r="Y36" s="27">
        <v>4.0800000000000003E-2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39">
        <v>44927</v>
      </c>
      <c r="D39" s="40"/>
      <c r="E39" s="37">
        <v>44958</v>
      </c>
      <c r="F39" s="38"/>
      <c r="G39" s="39">
        <v>44986</v>
      </c>
      <c r="H39" s="40"/>
      <c r="I39" s="37">
        <v>45017</v>
      </c>
      <c r="J39" s="38"/>
      <c r="K39" s="39">
        <v>45047</v>
      </c>
      <c r="L39" s="40"/>
      <c r="M39" s="37">
        <v>45078</v>
      </c>
      <c r="N39" s="38"/>
      <c r="O39" s="39">
        <v>45108</v>
      </c>
      <c r="P39" s="40"/>
      <c r="Q39" s="37">
        <v>45139</v>
      </c>
      <c r="R39" s="38"/>
      <c r="S39" s="39">
        <v>45170</v>
      </c>
      <c r="T39" s="40"/>
      <c r="U39" s="37">
        <v>45200</v>
      </c>
      <c r="V39" s="38"/>
      <c r="W39" s="39">
        <v>45231</v>
      </c>
      <c r="X39" s="40"/>
      <c r="Y39" s="37">
        <v>45261</v>
      </c>
      <c r="Z39" s="38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4.5499999999999999E-2</v>
      </c>
      <c r="D41" s="17">
        <v>0.99089509463066805</v>
      </c>
      <c r="E41" s="29">
        <v>-1.55E-2</v>
      </c>
      <c r="F41" s="30">
        <v>0.98001151416830501</v>
      </c>
      <c r="G41" s="16">
        <v>1.35E-2</v>
      </c>
      <c r="H41" s="17">
        <v>0.98985735478324399</v>
      </c>
      <c r="I41" s="29">
        <v>3.2099999999999997E-2</v>
      </c>
      <c r="J41" s="30">
        <v>0.987490114637255</v>
      </c>
      <c r="K41" s="16">
        <v>2.35E-2</v>
      </c>
      <c r="L41" s="17">
        <v>0.98767701217960102</v>
      </c>
      <c r="M41" s="29">
        <v>4.0399999999999998E-2</v>
      </c>
      <c r="N41" s="30">
        <v>0.99083888041115797</v>
      </c>
      <c r="O41" s="16">
        <v>4.8899999999999999E-2</v>
      </c>
      <c r="P41" s="17">
        <v>0.99850500834439404</v>
      </c>
      <c r="Q41" s="29">
        <v>-5.4000000000000003E-3</v>
      </c>
      <c r="R41" s="30">
        <v>0.99835419955156701</v>
      </c>
      <c r="S41" s="16">
        <v>-3.1399999999999997E-2</v>
      </c>
      <c r="T41" s="17">
        <v>0.99839652607918095</v>
      </c>
      <c r="U41" s="29">
        <v>-3.09E-2</v>
      </c>
      <c r="V41" s="30">
        <v>0.99799620286335999</v>
      </c>
      <c r="W41" s="16">
        <v>5.7500000000000002E-2</v>
      </c>
      <c r="X41" s="17">
        <v>0.99875032220673199</v>
      </c>
      <c r="Y41" s="29">
        <v>4.0099999999999997E-2</v>
      </c>
      <c r="Z41" s="30">
        <v>1.0000987190152599</v>
      </c>
    </row>
    <row r="42" spans="2:26" x14ac:dyDescent="0.25">
      <c r="B42" s="10" t="s">
        <v>37</v>
      </c>
      <c r="C42" s="8">
        <v>1.00000000000001E-3</v>
      </c>
      <c r="D42" s="9">
        <v>9.1049053693323598E-3</v>
      </c>
      <c r="E42" s="25">
        <v>-5.5999999999999999E-3</v>
      </c>
      <c r="F42" s="26">
        <v>1.99884858316947E-2</v>
      </c>
      <c r="G42" s="8">
        <v>2.3E-3</v>
      </c>
      <c r="H42" s="9">
        <v>1.01426452167562E-2</v>
      </c>
      <c r="I42" s="25">
        <v>-2E-3</v>
      </c>
      <c r="J42" s="26">
        <v>1.25098853627454E-2</v>
      </c>
      <c r="K42" s="8">
        <v>-1.1000000000000001E-3</v>
      </c>
      <c r="L42" s="9">
        <v>1.2322987820398999E-2</v>
      </c>
      <c r="M42" s="25">
        <v>4.0000000000000501E-4</v>
      </c>
      <c r="N42" s="26">
        <v>9.1611195888420295E-3</v>
      </c>
      <c r="O42" s="8">
        <v>-8.0000000000001001E-4</v>
      </c>
      <c r="P42" s="9">
        <v>1.4949916556065499E-3</v>
      </c>
      <c r="Q42" s="25">
        <v>-1.6999999999999999E-3</v>
      </c>
      <c r="R42" s="26">
        <v>1.64580044843306E-3</v>
      </c>
      <c r="S42" s="8">
        <v>-4.9999999999999795E-4</v>
      </c>
      <c r="T42" s="9">
        <v>1.60347392081901E-3</v>
      </c>
      <c r="U42" s="25">
        <v>-3.5999999999999999E-3</v>
      </c>
      <c r="V42" s="26">
        <v>2.0037971366398898E-3</v>
      </c>
      <c r="W42" s="8">
        <v>5.0000000000000001E-3</v>
      </c>
      <c r="X42" s="9">
        <v>1.24967779326756E-3</v>
      </c>
      <c r="Y42" s="25">
        <v>7.0000000000000303E-4</v>
      </c>
      <c r="Z42" s="26">
        <v>-9.8719015257042105E-5</v>
      </c>
    </row>
    <row r="43" spans="2:26" x14ac:dyDescent="0.25">
      <c r="B43" s="11" t="s">
        <v>33</v>
      </c>
      <c r="C43" s="12">
        <v>4.65E-2</v>
      </c>
      <c r="D43" s="13">
        <v>1</v>
      </c>
      <c r="E43" s="27">
        <v>-2.1100000000000001E-2</v>
      </c>
      <c r="F43" s="28">
        <v>1</v>
      </c>
      <c r="G43" s="12">
        <v>1.5800000000000002E-2</v>
      </c>
      <c r="H43" s="13">
        <v>1</v>
      </c>
      <c r="I43" s="27">
        <v>3.0099999999999998E-2</v>
      </c>
      <c r="J43" s="28">
        <v>1</v>
      </c>
      <c r="K43" s="12">
        <v>2.24E-2</v>
      </c>
      <c r="L43" s="13">
        <v>1</v>
      </c>
      <c r="M43" s="27">
        <v>4.0800000000000003E-2</v>
      </c>
      <c r="N43" s="28">
        <v>1</v>
      </c>
      <c r="O43" s="12">
        <v>4.8099999999999997E-2</v>
      </c>
      <c r="P43" s="13">
        <v>1</v>
      </c>
      <c r="Q43" s="27">
        <v>-7.1000000000000004E-3</v>
      </c>
      <c r="R43" s="28">
        <v>1</v>
      </c>
      <c r="S43" s="12">
        <v>-3.1899999999999998E-2</v>
      </c>
      <c r="T43" s="13">
        <v>1</v>
      </c>
      <c r="U43" s="27">
        <v>-3.4500000000000003E-2</v>
      </c>
      <c r="V43" s="28">
        <v>1</v>
      </c>
      <c r="W43" s="12">
        <v>6.25E-2</v>
      </c>
      <c r="X43" s="13">
        <v>1</v>
      </c>
      <c r="Y43" s="27">
        <v>4.0800000000000003E-2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6.9697867999991597E-4</v>
      </c>
      <c r="D48" s="9">
        <v>0.17051933373530301</v>
      </c>
      <c r="E48" s="25">
        <v>5.1062525094112132E-3</v>
      </c>
      <c r="F48" s="26">
        <v>0.18869586887672801</v>
      </c>
      <c r="G48" s="8">
        <v>9.8370695560385801E-3</v>
      </c>
      <c r="H48" s="9">
        <v>0.172429405949034</v>
      </c>
      <c r="I48" s="25">
        <v>7.4851430575382238E-3</v>
      </c>
      <c r="J48" s="26">
        <v>0.17647108703823799</v>
      </c>
    </row>
    <row r="49" spans="2:10" x14ac:dyDescent="0.25">
      <c r="B49" s="10" t="s">
        <v>7</v>
      </c>
      <c r="C49" s="8">
        <v>1.199959759999869E-3</v>
      </c>
      <c r="D49" s="9">
        <v>0.23248452528882499</v>
      </c>
      <c r="E49" s="25">
        <v>3.6047524599513991E-3</v>
      </c>
      <c r="F49" s="26">
        <v>0.221530521997124</v>
      </c>
      <c r="G49" s="8">
        <v>6.6185684891097996E-3</v>
      </c>
      <c r="H49" s="9">
        <v>0.28889186699550101</v>
      </c>
      <c r="I49" s="25">
        <v>1.0650360028357397E-2</v>
      </c>
      <c r="J49" s="26">
        <v>0.27962909553224102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</row>
    <row r="53" spans="2:10" x14ac:dyDescent="0.25">
      <c r="B53" s="10" t="s">
        <v>15</v>
      </c>
      <c r="C53" s="8">
        <v>0</v>
      </c>
      <c r="D53" s="9">
        <v>1.04391016825263E-5</v>
      </c>
      <c r="E53" s="25">
        <v>0</v>
      </c>
      <c r="F53" s="26">
        <v>9.5308449695100699E-6</v>
      </c>
      <c r="G53" s="8">
        <v>0</v>
      </c>
      <c r="H53" s="9">
        <v>8.7438652599809003E-6</v>
      </c>
      <c r="I53" s="25">
        <v>0</v>
      </c>
      <c r="J53" s="26">
        <v>7.5224051215250499E-6</v>
      </c>
    </row>
    <row r="54" spans="2:10" x14ac:dyDescent="0.25">
      <c r="B54" s="10" t="s">
        <v>17</v>
      </c>
      <c r="C54" s="8">
        <v>-1.084127557600012E-2</v>
      </c>
      <c r="D54" s="9">
        <v>0.235657465939732</v>
      </c>
      <c r="E54" s="25">
        <v>8.5723298898194855E-3</v>
      </c>
      <c r="F54" s="26">
        <v>0.23630828890710001</v>
      </c>
      <c r="G54" s="8">
        <v>1.7298208219698852E-2</v>
      </c>
      <c r="H54" s="9">
        <v>0.23404679322843699</v>
      </c>
      <c r="I54" s="25">
        <v>2.4240101427982497E-2</v>
      </c>
      <c r="J54" s="26">
        <v>0.21874797913447799</v>
      </c>
    </row>
    <row r="55" spans="2:10" x14ac:dyDescent="0.25">
      <c r="B55" s="10" t="s">
        <v>44</v>
      </c>
      <c r="C55" s="8">
        <v>2.5871676648000053E-2</v>
      </c>
      <c r="D55" s="9">
        <v>0.332223662582107</v>
      </c>
      <c r="E55" s="25">
        <v>7.0065299241800535E-2</v>
      </c>
      <c r="F55" s="26">
        <v>0.33836965212273301</v>
      </c>
      <c r="G55" s="8">
        <v>7.8899999999999998E-2</v>
      </c>
      <c r="H55" s="9">
        <v>0.32187746285140401</v>
      </c>
      <c r="I55" s="25">
        <v>9.9000000000000005E-2</v>
      </c>
      <c r="J55" s="26">
        <v>0.31326761720726298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-1.9998999999992773E-4</v>
      </c>
      <c r="D58" s="9">
        <v>6.7818844024137004E-6</v>
      </c>
      <c r="E58" s="25">
        <v>-1.9998999999992773E-4</v>
      </c>
      <c r="F58" s="26">
        <v>2.5976540436163498E-6</v>
      </c>
      <c r="G58" s="8">
        <v>-1.0000999899995033E-4</v>
      </c>
      <c r="H58" s="9">
        <v>1.0973407532205301E-6</v>
      </c>
      <c r="I58" s="25">
        <v>-1.9999999878450581E-8</v>
      </c>
      <c r="J58" s="26">
        <v>0</v>
      </c>
    </row>
    <row r="59" spans="2:10" x14ac:dyDescent="0.25">
      <c r="B59" s="10" t="s">
        <v>25</v>
      </c>
      <c r="C59" s="8">
        <v>2.3440322554999948E-2</v>
      </c>
      <c r="D59" s="9">
        <v>1.95312227001469E-2</v>
      </c>
      <c r="E59" s="25">
        <v>5.2930898608254617E-2</v>
      </c>
      <c r="F59" s="26">
        <v>5.8219716839952402E-3</v>
      </c>
      <c r="G59" s="8">
        <v>3.5700000000000003E-2</v>
      </c>
      <c r="H59" s="9">
        <v>-1.83987430544496E-2</v>
      </c>
      <c r="I59" s="25">
        <v>8.5400000000000004E-2</v>
      </c>
      <c r="J59" s="26">
        <v>1.3419818689006499E-2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5">
        <v>0</v>
      </c>
      <c r="F61" s="26">
        <v>0</v>
      </c>
      <c r="G61" s="8">
        <v>0</v>
      </c>
      <c r="H61" s="9">
        <v>0</v>
      </c>
      <c r="I61" s="25">
        <v>0</v>
      </c>
      <c r="J61" s="26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9.9979999999888491E-5</v>
      </c>
      <c r="D63" s="9">
        <v>8.5507313803847105E-3</v>
      </c>
      <c r="E63" s="25">
        <v>9.9979999999888491E-5</v>
      </c>
      <c r="F63" s="26">
        <v>8.4044660865159795E-3</v>
      </c>
      <c r="G63" s="8">
        <v>1.9998999799986095E-4</v>
      </c>
      <c r="H63" s="9">
        <v>2.6896905752391801E-4</v>
      </c>
      <c r="I63" s="25">
        <v>1.9997999599996596E-4</v>
      </c>
      <c r="J63" s="26">
        <v>-1.5431200098011801E-3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3.9990996399996703E-4</v>
      </c>
      <c r="D66" s="9">
        <v>1.0158373874158101E-3</v>
      </c>
      <c r="E66" s="25">
        <v>4.9964976299454733E-4</v>
      </c>
      <c r="F66" s="26">
        <v>8.5710182678957905E-4</v>
      </c>
      <c r="G66" s="8">
        <v>7.9981966791642378E-4</v>
      </c>
      <c r="H66" s="9">
        <v>8.7440376653664205E-4</v>
      </c>
      <c r="I66" s="25">
        <v>-8.7014374150484741E-7</v>
      </c>
      <c r="J66" s="26">
        <v>3.4533049683704801E-12</v>
      </c>
    </row>
    <row r="67" spans="2:10" x14ac:dyDescent="0.25">
      <c r="B67" s="11" t="s">
        <v>42</v>
      </c>
      <c r="C67" s="12">
        <v>4.0667562030999596E-2</v>
      </c>
      <c r="D67" s="13">
        <v>1</v>
      </c>
      <c r="E67" s="35">
        <v>0.14067917247223177</v>
      </c>
      <c r="F67" s="28">
        <v>1</v>
      </c>
      <c r="G67" s="12">
        <v>0.14925364593176357</v>
      </c>
      <c r="H67" s="13">
        <v>1</v>
      </c>
      <c r="I67" s="27">
        <v>0.22697469436613671</v>
      </c>
      <c r="J67" s="28">
        <v>1</v>
      </c>
    </row>
    <row r="68" spans="2:10" x14ac:dyDescent="0.25">
      <c r="B68" s="31" t="s">
        <v>39</v>
      </c>
      <c r="C68" s="41">
        <f>C28+E28+G28</f>
        <v>61724.659140000003</v>
      </c>
      <c r="D68" s="42"/>
      <c r="E68" s="43">
        <v>210815.26118</v>
      </c>
      <c r="F68" s="44"/>
      <c r="G68" s="41">
        <v>221299.55199000001</v>
      </c>
      <c r="H68" s="42"/>
      <c r="I68" s="43">
        <v>354093.19877999998</v>
      </c>
      <c r="J68" s="44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-1.68028649919999E-2</v>
      </c>
      <c r="D73" s="17">
        <v>0.66334994587525498</v>
      </c>
      <c r="E73" s="25">
        <v>7.8792042097775017E-3</v>
      </c>
      <c r="F73" s="30">
        <v>0.66909430301360595</v>
      </c>
      <c r="G73" s="8">
        <v>2.1685329283215982E-2</v>
      </c>
      <c r="H73" s="17">
        <v>0.70864100123630003</v>
      </c>
      <c r="I73" s="25">
        <v>3.1865624844106266E-2</v>
      </c>
      <c r="J73" s="30">
        <v>0.69484750506635495</v>
      </c>
    </row>
    <row r="74" spans="2:10" x14ac:dyDescent="0.25">
      <c r="B74" s="10" t="s">
        <v>35</v>
      </c>
      <c r="C74" s="8">
        <v>5.7540943719999738E-2</v>
      </c>
      <c r="D74" s="9">
        <v>0.33665005412474502</v>
      </c>
      <c r="E74" s="25">
        <v>0.13277435868363399</v>
      </c>
      <c r="F74" s="26">
        <v>0.33090569698639399</v>
      </c>
      <c r="G74" s="8">
        <v>0.12759999999999999</v>
      </c>
      <c r="H74" s="9">
        <v>0.29135899876369997</v>
      </c>
      <c r="I74" s="25">
        <v>0.1951</v>
      </c>
      <c r="J74" s="26">
        <v>0.30515249493364499</v>
      </c>
    </row>
    <row r="75" spans="2:10" x14ac:dyDescent="0.25">
      <c r="B75" s="11" t="s">
        <v>42</v>
      </c>
      <c r="C75" s="12">
        <v>4.0738078727999838E-2</v>
      </c>
      <c r="D75" s="13">
        <v>1</v>
      </c>
      <c r="E75" s="35">
        <v>0.14065356289341149</v>
      </c>
      <c r="F75" s="28">
        <v>1</v>
      </c>
      <c r="G75" s="12">
        <v>0.14928532928321597</v>
      </c>
      <c r="H75" s="13">
        <v>1</v>
      </c>
      <c r="I75" s="27">
        <v>0.22696562484410626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4.2990229125000147E-2</v>
      </c>
      <c r="D80" s="17">
        <v>0.98985735478324399</v>
      </c>
      <c r="E80" s="25">
        <v>0.14567866307165594</v>
      </c>
      <c r="F80" s="30">
        <v>0.99083888041115797</v>
      </c>
      <c r="G80" s="8">
        <v>0.1573</v>
      </c>
      <c r="H80" s="17">
        <v>0.99839652607918095</v>
      </c>
      <c r="I80" s="25">
        <v>0.2329</v>
      </c>
      <c r="J80" s="30">
        <v>1.0000987190152599</v>
      </c>
    </row>
    <row r="81" spans="2:10" x14ac:dyDescent="0.25">
      <c r="B81" s="10" t="s">
        <v>37</v>
      </c>
      <c r="C81" s="8">
        <v>-2.3161928800000675E-3</v>
      </c>
      <c r="D81" s="9">
        <v>1.01426452167562E-2</v>
      </c>
      <c r="E81" s="25">
        <v>-5.0089805048074698E-3</v>
      </c>
      <c r="F81" s="26">
        <v>9.1611195888420295E-3</v>
      </c>
      <c r="G81" s="8">
        <v>-7.9913573133260085E-3</v>
      </c>
      <c r="H81" s="9">
        <v>1.60347392081901E-3</v>
      </c>
      <c r="I81" s="25">
        <v>-5.9250356500917256E-3</v>
      </c>
      <c r="J81" s="26">
        <v>-9.8719015257042105E-5</v>
      </c>
    </row>
    <row r="82" spans="2:10" x14ac:dyDescent="0.25">
      <c r="B82" s="11" t="s">
        <v>42</v>
      </c>
      <c r="C82" s="12">
        <v>4.0674036245000079E-2</v>
      </c>
      <c r="D82" s="13">
        <v>1</v>
      </c>
      <c r="E82" s="35">
        <v>0.14066968256684848</v>
      </c>
      <c r="F82" s="28">
        <v>1</v>
      </c>
      <c r="G82" s="12">
        <v>0.14930864268667399</v>
      </c>
      <c r="H82" s="13">
        <v>1</v>
      </c>
      <c r="I82" s="27">
        <v>0.22697496434990827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M6:N6"/>
    <mergeCell ref="C28:D2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M39:N39"/>
    <mergeCell ref="O39:P39"/>
    <mergeCell ref="Q39:R39"/>
    <mergeCell ref="S39:T39"/>
    <mergeCell ref="U39:V39"/>
    <mergeCell ref="C70:J70"/>
    <mergeCell ref="C39:D39"/>
    <mergeCell ref="E39:F39"/>
    <mergeCell ref="G39:H39"/>
    <mergeCell ref="I39:J39"/>
    <mergeCell ref="C68:D68"/>
    <mergeCell ref="E68:F68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G68:H68"/>
    <mergeCell ref="S28:T28"/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O28:P28"/>
    <mergeCell ref="U28:V28"/>
    <mergeCell ref="Q6:R6"/>
    <mergeCell ref="S6:T6"/>
    <mergeCell ref="W28:X28"/>
    <mergeCell ref="Y28:Z28"/>
    <mergeCell ref="I68:J68"/>
    <mergeCell ref="C31:Z31"/>
    <mergeCell ref="C38:Z38"/>
    <mergeCell ref="C45:J45"/>
    <mergeCell ref="C46:D46"/>
    <mergeCell ref="E46:F46"/>
    <mergeCell ref="G46:H46"/>
    <mergeCell ref="I46:J46"/>
    <mergeCell ref="W39:X39"/>
    <mergeCell ref="Y39:Z39"/>
    <mergeCell ref="U6:V6"/>
    <mergeCell ref="K39:L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