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<sst xmlns="http://schemas.openxmlformats.org/spreadsheetml/2006/main" count="190" uniqueCount="50">
  <si>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</si>
  <si>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</si>
  <si>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</si>
  <si>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</si>
  <si>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</si>
  <si>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</si>
  <si>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</si>
  <si>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</si>
  <si>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</si>
  <si>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</si>
  <si>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</si>
  <si>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</si>
  <si>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</si>
  <si>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</si>
  <si>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</si>
  <si>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</si>
  <si>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</si>
  <si>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</si>
  <si>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</si>
  <si>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</si>
  <si>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</si>
  <si>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</si>
  <si>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</si>
  <si>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</si>
  <si>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</si>
  <si>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</si>
  <si>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</si>
  <si>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</si>
  <si>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</si>
  <si>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</si>
  <si>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</si>
  <si>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</si>
  <si>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</si>
  <si>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</si>
  <si>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</si>
  <si>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</si>
  <si>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</si>
  <si>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</si>
  <si>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</si>
  <si>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</si>
  <si>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</si>
  <si>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</si>
  <si>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</si>
  <si>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</si>
  <si>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</si>
  <si>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</si>
  <si>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</si>
  <si>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</si>
  <si>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</si>
  <si>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2022אנליסט קופה מרכזית לפיצויים מסלול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</si>
</sst>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53.8554687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3" t="s">
        <v>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  <c r="AE5" s="3" t="s">
        <v>1</v>
      </c>
    </row>
    <row r="6" spans="2:31" ht="15.75" x14ac:dyDescent="0.25">
      <c r="B6" s="21" t="s">
        <v>41</v>
      </c>
      <c r="C6" s="39">
        <v>44927</v>
      </c>
      <c r="D6" s="40"/>
      <c r="E6" s="37">
        <v>44958</v>
      </c>
      <c r="F6" s="38"/>
      <c r="G6" s="39">
        <v>44986</v>
      </c>
      <c r="H6" s="40"/>
      <c r="I6" s="37">
        <v>45017</v>
      </c>
      <c r="J6" s="38"/>
      <c r="K6" s="39">
        <v>45047</v>
      </c>
      <c r="L6" s="40"/>
      <c r="M6" s="37">
        <v>45078</v>
      </c>
      <c r="N6" s="38"/>
      <c r="O6" s="39">
        <v>45108</v>
      </c>
      <c r="P6" s="40"/>
      <c r="Q6" s="37">
        <v>45139</v>
      </c>
      <c r="R6" s="38"/>
      <c r="S6" s="39">
        <v>45170</v>
      </c>
      <c r="T6" s="40"/>
      <c r="U6" s="37">
        <v>45200</v>
      </c>
      <c r="V6" s="38"/>
      <c r="W6" s="39">
        <v>45231</v>
      </c>
      <c r="X6" s="40"/>
      <c r="Y6" s="37">
        <v>45261</v>
      </c>
      <c r="Z6" s="38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0</v>
      </c>
      <c r="D8" s="9">
        <v>7.5889361981699797E-3</v>
      </c>
      <c r="E8" s="25">
        <v>0</v>
      </c>
      <c r="F8" s="26">
        <v>1.05859843772519E-2</v>
      </c>
      <c r="G8" s="8">
        <v>0</v>
      </c>
      <c r="H8" s="9">
        <v>5.7932208906247102E-3</v>
      </c>
      <c r="I8" s="25">
        <v>0</v>
      </c>
      <c r="J8" s="26">
        <v>8.2955701038305001E-3</v>
      </c>
      <c r="K8" s="8">
        <v>0</v>
      </c>
      <c r="L8" s="9">
        <v>8.8881580419083294E-3</v>
      </c>
      <c r="M8" s="25">
        <v>0</v>
      </c>
      <c r="N8" s="26">
        <v>1.6625888682891201E-3</v>
      </c>
      <c r="O8" s="8">
        <v>0</v>
      </c>
      <c r="P8" s="9">
        <v>6.8756788467660397E-3</v>
      </c>
      <c r="Q8" s="25">
        <v>0</v>
      </c>
      <c r="R8" s="26">
        <v>4.0121045820715098E-3</v>
      </c>
      <c r="S8" s="8">
        <v>0</v>
      </c>
      <c r="T8" s="9">
        <v>3.9902489212488498E-3</v>
      </c>
      <c r="U8" s="25">
        <v>0</v>
      </c>
      <c r="V8" s="26">
        <v>2.48146353749432E-2</v>
      </c>
      <c r="W8" s="8">
        <v>0</v>
      </c>
      <c r="X8" s="9">
        <v>2.5974768699827799E-2</v>
      </c>
      <c r="Y8" s="25">
        <v>2.9999999999999997E-4</v>
      </c>
      <c r="Z8" s="26">
        <v>1.8860104738084599E-2</v>
      </c>
      <c r="AE8" s="3" t="s">
        <v>8</v>
      </c>
    </row>
    <row r="9" spans="2:31" x14ac:dyDescent="0.25">
      <c r="B9" s="10" t="s">
        <v>7</v>
      </c>
      <c r="C9" s="8">
        <v>1E-3</v>
      </c>
      <c r="D9" s="9">
        <v>0.80832360479660903</v>
      </c>
      <c r="E9" s="25">
        <v>-4.8999999999999998E-3</v>
      </c>
      <c r="F9" s="26">
        <v>0.81166849095173099</v>
      </c>
      <c r="G9" s="8">
        <v>7.0000000000000001E-3</v>
      </c>
      <c r="H9" s="9">
        <v>0.81651408644853896</v>
      </c>
      <c r="I9" s="25">
        <v>2.2000000000000001E-3</v>
      </c>
      <c r="J9" s="26">
        <v>0.81643548441369396</v>
      </c>
      <c r="K9" s="8">
        <v>4.3E-3</v>
      </c>
      <c r="L9" s="9">
        <v>0.81570199836890001</v>
      </c>
      <c r="M9" s="25">
        <v>1E-3</v>
      </c>
      <c r="N9" s="26">
        <v>0.82271872562447401</v>
      </c>
      <c r="O9" s="8">
        <v>2.5999999999999999E-3</v>
      </c>
      <c r="P9" s="9">
        <v>0.81675063705413598</v>
      </c>
      <c r="Q9" s="25">
        <v>2.7000000000000001E-3</v>
      </c>
      <c r="R9" s="26">
        <v>0.82008577489094303</v>
      </c>
      <c r="S9" s="8">
        <v>1.5E-3</v>
      </c>
      <c r="T9" s="9">
        <v>0.82124321995142202</v>
      </c>
      <c r="U9" s="25">
        <v>5.4999999999999997E-3</v>
      </c>
      <c r="V9" s="26">
        <v>0.79410358029567396</v>
      </c>
      <c r="W9" s="8">
        <v>4.8999999999999998E-3</v>
      </c>
      <c r="X9" s="9">
        <v>0.79056224303632106</v>
      </c>
      <c r="Y9" s="25">
        <v>1.8E-3</v>
      </c>
      <c r="Z9" s="26">
        <v>0.78926210441775602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2.5000000000000001E-3</v>
      </c>
      <c r="D12" s="9">
        <v>0.183935522941824</v>
      </c>
      <c r="E12" s="25">
        <v>-4.8999999999999998E-3</v>
      </c>
      <c r="F12" s="26">
        <v>0.17758185598906001</v>
      </c>
      <c r="G12" s="8">
        <v>2.5000000000000001E-3</v>
      </c>
      <c r="H12" s="9">
        <v>0.17752037360426601</v>
      </c>
      <c r="I12" s="25">
        <v>1E-3</v>
      </c>
      <c r="J12" s="26">
        <v>0.175245120217487</v>
      </c>
      <c r="K12" s="8">
        <v>2.2000000000000001E-3</v>
      </c>
      <c r="L12" s="9">
        <v>0.175358420610744</v>
      </c>
      <c r="M12" s="25">
        <v>4.0000000000000002E-4</v>
      </c>
      <c r="N12" s="26">
        <v>0.17555606910951899</v>
      </c>
      <c r="O12" s="8">
        <v>1.1999999999999999E-3</v>
      </c>
      <c r="P12" s="9">
        <v>0.176368699974879</v>
      </c>
      <c r="Q12" s="25">
        <v>2.9999999999999997E-4</v>
      </c>
      <c r="R12" s="26">
        <v>0.17589171085475999</v>
      </c>
      <c r="S12" s="8">
        <v>-6.9999999999999999E-4</v>
      </c>
      <c r="T12" s="9">
        <v>0.17474330942850799</v>
      </c>
      <c r="U12" s="25">
        <v>-3.3E-3</v>
      </c>
      <c r="V12" s="26">
        <v>0.169014825175585</v>
      </c>
      <c r="W12" s="8">
        <v>5.7000000000000002E-3</v>
      </c>
      <c r="X12" s="9">
        <v>0.17101657495817099</v>
      </c>
      <c r="Y12" s="25">
        <v>2.3E-3</v>
      </c>
      <c r="Z12" s="26">
        <v>0.179538351644357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1.3976824263690099E-4</v>
      </c>
      <c r="E13" s="25">
        <v>0</v>
      </c>
      <c r="F13" s="26">
        <v>1.32617524449202E-4</v>
      </c>
      <c r="G13" s="8">
        <v>0</v>
      </c>
      <c r="H13" s="9">
        <v>1.2147479058996E-4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19</v>
      </c>
    </row>
    <row r="15" spans="2:31" x14ac:dyDescent="0.25">
      <c r="B15" s="10" t="s">
        <v>44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1.1905614508050701E-2</v>
      </c>
      <c r="W15" s="8">
        <v>4.0000000000000002E-4</v>
      </c>
      <c r="X15" s="9">
        <v>1.21996485261895E-2</v>
      </c>
      <c r="Y15" s="25">
        <v>2.0000000000000001E-4</v>
      </c>
      <c r="Z15" s="26">
        <v>1.2339439841610501E-2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-1.95156391047391E-19</v>
      </c>
      <c r="D26" s="9">
        <v>1.21678207605787E-5</v>
      </c>
      <c r="E26" s="25">
        <v>1E-4</v>
      </c>
      <c r="F26" s="26">
        <v>3.10511575076623E-5</v>
      </c>
      <c r="G26" s="8">
        <v>-3.3176586478056398E-19</v>
      </c>
      <c r="H26" s="9">
        <v>5.0844265980703401E-5</v>
      </c>
      <c r="I26" s="25">
        <v>1E-4</v>
      </c>
      <c r="J26" s="26">
        <v>2.3825264988561699E-5</v>
      </c>
      <c r="K26" s="8">
        <v>1.86482773667507E-19</v>
      </c>
      <c r="L26" s="9">
        <v>5.1422978447086601E-5</v>
      </c>
      <c r="M26" s="25">
        <v>4.7704895589362201E-20</v>
      </c>
      <c r="N26" s="26">
        <v>6.2616397718513598E-5</v>
      </c>
      <c r="O26" s="8">
        <v>-2.77555756156289E-19</v>
      </c>
      <c r="P26" s="9">
        <v>4.9841242181536999E-6</v>
      </c>
      <c r="Q26" s="25">
        <v>-2.77555756156289E-19</v>
      </c>
      <c r="R26" s="26">
        <v>1.0409672225841599E-5</v>
      </c>
      <c r="S26" s="8">
        <v>1E-4</v>
      </c>
      <c r="T26" s="9">
        <v>2.32216988210728E-5</v>
      </c>
      <c r="U26" s="25">
        <v>9.9999999999999707E-5</v>
      </c>
      <c r="V26" s="26">
        <v>1.6134464574731001E-4</v>
      </c>
      <c r="W26" s="8">
        <v>1.00000000000002E-4</v>
      </c>
      <c r="X26" s="9">
        <v>2.46764779491171E-4</v>
      </c>
      <c r="Y26" s="25">
        <v>-2.9999999999999997E-4</v>
      </c>
      <c r="Z26" s="26">
        <v>-6.4180813590350503E-10</v>
      </c>
    </row>
    <row r="27" spans="2:31" x14ac:dyDescent="0.25">
      <c r="B27" s="11" t="s">
        <v>33</v>
      </c>
      <c r="C27" s="12">
        <v>3.5000000000000001E-3</v>
      </c>
      <c r="D27" s="13">
        <v>1</v>
      </c>
      <c r="E27" s="27">
        <v>-9.7000000000000003E-3</v>
      </c>
      <c r="F27" s="28">
        <v>1</v>
      </c>
      <c r="G27" s="12">
        <v>9.4999999999999998E-3</v>
      </c>
      <c r="H27" s="13">
        <v>1</v>
      </c>
      <c r="I27" s="27">
        <v>3.3E-3</v>
      </c>
      <c r="J27" s="28">
        <v>1</v>
      </c>
      <c r="K27" s="12">
        <v>6.4999999999999997E-3</v>
      </c>
      <c r="L27" s="13">
        <v>1</v>
      </c>
      <c r="M27" s="27">
        <v>1.4E-3</v>
      </c>
      <c r="N27" s="28">
        <v>1</v>
      </c>
      <c r="O27" s="12">
        <v>3.8E-3</v>
      </c>
      <c r="P27" s="13">
        <v>1</v>
      </c>
      <c r="Q27" s="27">
        <v>3.0000000000000001E-3</v>
      </c>
      <c r="R27" s="28">
        <v>1</v>
      </c>
      <c r="S27" s="12">
        <v>8.9999999999999998E-4</v>
      </c>
      <c r="T27" s="13">
        <v>1</v>
      </c>
      <c r="U27" s="27">
        <v>2.3E-3</v>
      </c>
      <c r="V27" s="28">
        <v>1</v>
      </c>
      <c r="W27" s="12">
        <v>1.11E-2</v>
      </c>
      <c r="X27" s="13">
        <v>1</v>
      </c>
      <c r="Y27" s="27">
        <v>4.3E-3</v>
      </c>
      <c r="Z27" s="28">
        <v>1</v>
      </c>
    </row>
    <row r="28" spans="2:31" x14ac:dyDescent="0.25">
      <c r="B28" s="31" t="s">
        <v>39</v>
      </c>
      <c r="C28" s="41">
        <v>14.52007</v>
      </c>
      <c r="D28" s="42"/>
      <c r="E28" s="46">
        <v>-40.046600000000097</v>
      </c>
      <c r="F28" s="47"/>
      <c r="G28" s="41">
        <v>39.138349999999903</v>
      </c>
      <c r="H28" s="42"/>
      <c r="I28" s="46">
        <v>13.5027600000001</v>
      </c>
      <c r="J28" s="47"/>
      <c r="K28" s="41">
        <v>27.097509999999801</v>
      </c>
      <c r="L28" s="42"/>
      <c r="M28" s="46">
        <v>5.6379200000004204</v>
      </c>
      <c r="N28" s="47"/>
      <c r="O28" s="41">
        <v>15.696120000000001</v>
      </c>
      <c r="P28" s="42"/>
      <c r="Q28" s="46">
        <v>12.60636</v>
      </c>
      <c r="R28" s="47"/>
      <c r="S28" s="41">
        <v>3.8027699999997702</v>
      </c>
      <c r="T28" s="42"/>
      <c r="U28" s="46">
        <v>9.5455799999997701</v>
      </c>
      <c r="V28" s="47"/>
      <c r="W28" s="41">
        <v>46.780220000000199</v>
      </c>
      <c r="X28" s="42"/>
      <c r="Y28" s="46">
        <v>18.423769999999902</v>
      </c>
      <c r="Z28" s="47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3" t="s">
        <v>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</row>
    <row r="32" spans="2:31" ht="15.75" x14ac:dyDescent="0.25">
      <c r="B32" s="21" t="s">
        <v>41</v>
      </c>
      <c r="C32" s="39">
        <v>44927</v>
      </c>
      <c r="D32" s="40"/>
      <c r="E32" s="37">
        <v>44958</v>
      </c>
      <c r="F32" s="38"/>
      <c r="G32" s="39">
        <v>44986</v>
      </c>
      <c r="H32" s="40"/>
      <c r="I32" s="37">
        <v>45017</v>
      </c>
      <c r="J32" s="38"/>
      <c r="K32" s="39">
        <v>45047</v>
      </c>
      <c r="L32" s="40"/>
      <c r="M32" s="37">
        <v>45078</v>
      </c>
      <c r="N32" s="38"/>
      <c r="O32" s="39">
        <v>45108</v>
      </c>
      <c r="P32" s="40"/>
      <c r="Q32" s="37">
        <v>45139</v>
      </c>
      <c r="R32" s="38"/>
      <c r="S32" s="39">
        <v>45170</v>
      </c>
      <c r="T32" s="40"/>
      <c r="U32" s="37">
        <v>45200</v>
      </c>
      <c r="V32" s="38"/>
      <c r="W32" s="39">
        <v>45231</v>
      </c>
      <c r="X32" s="40"/>
      <c r="Y32" s="37">
        <v>45261</v>
      </c>
      <c r="Z32" s="38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3.5000000000000001E-3</v>
      </c>
      <c r="D34" s="17">
        <v>1</v>
      </c>
      <c r="E34" s="29">
        <v>-9.7000000000000003E-3</v>
      </c>
      <c r="F34" s="30">
        <v>1</v>
      </c>
      <c r="G34" s="16">
        <v>9.4999999999999998E-3</v>
      </c>
      <c r="H34" s="17">
        <v>1</v>
      </c>
      <c r="I34" s="29">
        <v>3.3E-3</v>
      </c>
      <c r="J34" s="30">
        <v>1</v>
      </c>
      <c r="K34" s="16">
        <v>6.4999999999999997E-3</v>
      </c>
      <c r="L34" s="17">
        <v>1</v>
      </c>
      <c r="M34" s="29">
        <v>1.4E-3</v>
      </c>
      <c r="N34" s="30">
        <v>1</v>
      </c>
      <c r="O34" s="16">
        <v>3.8E-3</v>
      </c>
      <c r="P34" s="17">
        <v>1</v>
      </c>
      <c r="Q34" s="29">
        <v>3.0000000000000001E-3</v>
      </c>
      <c r="R34" s="30">
        <v>1</v>
      </c>
      <c r="S34" s="16">
        <v>8.9999999999999998E-4</v>
      </c>
      <c r="T34" s="17">
        <v>1</v>
      </c>
      <c r="U34" s="29">
        <v>2.3E-3</v>
      </c>
      <c r="V34" s="30">
        <v>1</v>
      </c>
      <c r="W34" s="16">
        <v>1.11E-2</v>
      </c>
      <c r="X34" s="17">
        <v>1</v>
      </c>
      <c r="Y34" s="29">
        <v>4.3E-3</v>
      </c>
      <c r="Z34" s="30">
        <v>1</v>
      </c>
    </row>
    <row r="35" spans="2:26" x14ac:dyDescent="0.25">
      <c r="B35" s="10" t="s">
        <v>35</v>
      </c>
      <c r="C35" s="8">
        <v>0</v>
      </c>
      <c r="D35" s="9">
        <v>0</v>
      </c>
      <c r="E35" s="25">
        <v>0</v>
      </c>
      <c r="F35" s="26">
        <v>0</v>
      </c>
      <c r="G35" s="8">
        <v>0</v>
      </c>
      <c r="H35" s="9">
        <v>0</v>
      </c>
      <c r="I35" s="25">
        <v>0</v>
      </c>
      <c r="J35" s="26">
        <v>0</v>
      </c>
      <c r="K35" s="8">
        <v>0</v>
      </c>
      <c r="L35" s="9">
        <v>0</v>
      </c>
      <c r="M35" s="25">
        <v>0</v>
      </c>
      <c r="N35" s="26">
        <v>0</v>
      </c>
      <c r="O35" s="8">
        <v>0</v>
      </c>
      <c r="P35" s="9">
        <v>0</v>
      </c>
      <c r="Q35" s="25">
        <v>0</v>
      </c>
      <c r="R35" s="26">
        <v>0</v>
      </c>
      <c r="S35" s="8">
        <v>0</v>
      </c>
      <c r="T35" s="9">
        <v>0</v>
      </c>
      <c r="U35" s="25">
        <v>0</v>
      </c>
      <c r="V35" s="26">
        <v>0</v>
      </c>
      <c r="W35" s="8">
        <v>0</v>
      </c>
      <c r="X35" s="9">
        <v>0</v>
      </c>
      <c r="Y35" s="25">
        <v>0</v>
      </c>
      <c r="Z35" s="26">
        <v>0</v>
      </c>
    </row>
    <row r="36" spans="2:26" x14ac:dyDescent="0.25">
      <c r="B36" s="11" t="s">
        <v>33</v>
      </c>
      <c r="C36" s="12">
        <v>3.5000000000000001E-3</v>
      </c>
      <c r="D36" s="13">
        <v>1</v>
      </c>
      <c r="E36" s="27">
        <v>-9.7000000000000003E-3</v>
      </c>
      <c r="F36" s="28">
        <v>1</v>
      </c>
      <c r="G36" s="12">
        <v>9.4999999999999998E-3</v>
      </c>
      <c r="H36" s="13">
        <v>1</v>
      </c>
      <c r="I36" s="27">
        <v>3.3E-3</v>
      </c>
      <c r="J36" s="28">
        <v>1</v>
      </c>
      <c r="K36" s="12">
        <v>6.4999999999999997E-3</v>
      </c>
      <c r="L36" s="13">
        <v>1</v>
      </c>
      <c r="M36" s="27">
        <v>1.4E-3</v>
      </c>
      <c r="N36" s="28">
        <v>1</v>
      </c>
      <c r="O36" s="12">
        <v>3.8E-3</v>
      </c>
      <c r="P36" s="13">
        <v>1</v>
      </c>
      <c r="Q36" s="27">
        <v>3.0000000000000001E-3</v>
      </c>
      <c r="R36" s="28">
        <v>1</v>
      </c>
      <c r="S36" s="12">
        <v>8.9999999999999998E-4</v>
      </c>
      <c r="T36" s="13">
        <v>1</v>
      </c>
      <c r="U36" s="27">
        <v>2.3E-3</v>
      </c>
      <c r="V36" s="28">
        <v>1</v>
      </c>
      <c r="W36" s="12">
        <v>1.11E-2</v>
      </c>
      <c r="X36" s="13">
        <v>1</v>
      </c>
      <c r="Y36" s="27">
        <v>4.3E-3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3" t="s"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</row>
    <row r="39" spans="2:26" ht="15.75" x14ac:dyDescent="0.25">
      <c r="B39" s="21" t="s">
        <v>41</v>
      </c>
      <c r="C39" s="39">
        <v>44927</v>
      </c>
      <c r="D39" s="40"/>
      <c r="E39" s="37">
        <v>44958</v>
      </c>
      <c r="F39" s="38"/>
      <c r="G39" s="39">
        <v>44986</v>
      </c>
      <c r="H39" s="40"/>
      <c r="I39" s="37">
        <v>45017</v>
      </c>
      <c r="J39" s="38"/>
      <c r="K39" s="39">
        <v>45047</v>
      </c>
      <c r="L39" s="40"/>
      <c r="M39" s="37">
        <v>45078</v>
      </c>
      <c r="N39" s="38"/>
      <c r="O39" s="39">
        <v>45108</v>
      </c>
      <c r="P39" s="40"/>
      <c r="Q39" s="37">
        <v>45139</v>
      </c>
      <c r="R39" s="38"/>
      <c r="S39" s="39">
        <v>45170</v>
      </c>
      <c r="T39" s="40"/>
      <c r="U39" s="37">
        <v>45200</v>
      </c>
      <c r="V39" s="38"/>
      <c r="W39" s="39">
        <v>45231</v>
      </c>
      <c r="X39" s="40"/>
      <c r="Y39" s="37">
        <v>45261</v>
      </c>
      <c r="Z39" s="38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3.5000000000000001E-3</v>
      </c>
      <c r="D41" s="17">
        <v>0.99984806393660197</v>
      </c>
      <c r="E41" s="29">
        <v>-9.7000000000000003E-3</v>
      </c>
      <c r="F41" s="30">
        <v>0.99983633131804395</v>
      </c>
      <c r="G41" s="16">
        <v>9.4999999999999998E-3</v>
      </c>
      <c r="H41" s="17">
        <v>0.999827680943429</v>
      </c>
      <c r="I41" s="29">
        <v>3.3E-3</v>
      </c>
      <c r="J41" s="30">
        <v>0.99997617473501199</v>
      </c>
      <c r="K41" s="16">
        <v>6.4999999999999997E-3</v>
      </c>
      <c r="L41" s="17">
        <v>0.99994857702155304</v>
      </c>
      <c r="M41" s="29">
        <v>1.4E-3</v>
      </c>
      <c r="N41" s="30">
        <v>0.99993738360228102</v>
      </c>
      <c r="O41" s="16">
        <v>3.8E-3</v>
      </c>
      <c r="P41" s="17">
        <v>0.99999501587578199</v>
      </c>
      <c r="Q41" s="29">
        <v>3.0000000000000001E-3</v>
      </c>
      <c r="R41" s="30">
        <v>0.99998959032777401</v>
      </c>
      <c r="S41" s="16">
        <v>8.9999999999999998E-4</v>
      </c>
      <c r="T41" s="17">
        <v>0.99997677830117904</v>
      </c>
      <c r="U41" s="29">
        <v>2.0999999999999999E-3</v>
      </c>
      <c r="V41" s="30">
        <v>0.99983865535425198</v>
      </c>
      <c r="W41" s="16">
        <v>1.0999999999999999E-2</v>
      </c>
      <c r="X41" s="17">
        <v>0.99975323522050896</v>
      </c>
      <c r="Y41" s="29">
        <v>4.5999999999999999E-3</v>
      </c>
      <c r="Z41" s="30">
        <v>1.0000000006418099</v>
      </c>
    </row>
    <row r="42" spans="2:26" x14ac:dyDescent="0.25">
      <c r="B42" s="10" t="s">
        <v>37</v>
      </c>
      <c r="C42" s="8">
        <v>0</v>
      </c>
      <c r="D42" s="9">
        <v>1.5193606339757601E-4</v>
      </c>
      <c r="E42" s="25">
        <v>0</v>
      </c>
      <c r="F42" s="26">
        <v>1.63668681956487E-4</v>
      </c>
      <c r="G42" s="8">
        <v>0</v>
      </c>
      <c r="H42" s="9">
        <v>1.72319056570723E-4</v>
      </c>
      <c r="I42" s="25">
        <v>2.77555756156289E-19</v>
      </c>
      <c r="J42" s="26">
        <v>2.3825264988550701E-5</v>
      </c>
      <c r="K42" s="8">
        <v>-5.5511151231257799E-19</v>
      </c>
      <c r="L42" s="9">
        <v>5.1422978446803597E-5</v>
      </c>
      <c r="M42" s="25">
        <v>0</v>
      </c>
      <c r="N42" s="26">
        <v>6.2616397718847004E-5</v>
      </c>
      <c r="O42" s="8">
        <v>0</v>
      </c>
      <c r="P42" s="9">
        <v>4.9841242180569602E-6</v>
      </c>
      <c r="Q42" s="25">
        <v>2.77555756156289E-19</v>
      </c>
      <c r="R42" s="26">
        <v>1.04096722259792E-5</v>
      </c>
      <c r="S42" s="8">
        <v>0</v>
      </c>
      <c r="T42" s="9">
        <v>2.3221698820630201E-5</v>
      </c>
      <c r="U42" s="25">
        <v>2.0000000000000001E-4</v>
      </c>
      <c r="V42" s="26">
        <v>1.6134464574748701E-4</v>
      </c>
      <c r="W42" s="8">
        <v>1.0000000000000099E-4</v>
      </c>
      <c r="X42" s="9">
        <v>2.4676477949119399E-4</v>
      </c>
      <c r="Y42" s="25">
        <v>-3.00000000000001E-4</v>
      </c>
      <c r="Z42" s="26">
        <v>-6.4180795789070597E-10</v>
      </c>
    </row>
    <row r="43" spans="2:26" x14ac:dyDescent="0.25">
      <c r="B43" s="11" t="s">
        <v>33</v>
      </c>
      <c r="C43" s="12">
        <v>3.5000000000000001E-3</v>
      </c>
      <c r="D43" s="13">
        <v>1</v>
      </c>
      <c r="E43" s="27">
        <v>-9.7000000000000003E-3</v>
      </c>
      <c r="F43" s="28">
        <v>1</v>
      </c>
      <c r="G43" s="12">
        <v>9.4999999999999998E-3</v>
      </c>
      <c r="H43" s="13">
        <v>1</v>
      </c>
      <c r="I43" s="27">
        <v>3.3E-3</v>
      </c>
      <c r="J43" s="28">
        <v>1</v>
      </c>
      <c r="K43" s="12">
        <v>6.4999999999999997E-3</v>
      </c>
      <c r="L43" s="13">
        <v>1</v>
      </c>
      <c r="M43" s="27">
        <v>1.4E-3</v>
      </c>
      <c r="N43" s="28">
        <v>1</v>
      </c>
      <c r="O43" s="12">
        <v>3.8E-3</v>
      </c>
      <c r="P43" s="13">
        <v>1</v>
      </c>
      <c r="Q43" s="27">
        <v>3.0000000000000001E-3</v>
      </c>
      <c r="R43" s="28">
        <v>1</v>
      </c>
      <c r="S43" s="12">
        <v>8.9999999999999998E-4</v>
      </c>
      <c r="T43" s="13">
        <v>1</v>
      </c>
      <c r="U43" s="27">
        <v>2.3E-3</v>
      </c>
      <c r="V43" s="28">
        <v>1</v>
      </c>
      <c r="W43" s="12">
        <v>1.11E-2</v>
      </c>
      <c r="X43" s="13">
        <v>1</v>
      </c>
      <c r="Y43" s="27">
        <v>4.3E-3</v>
      </c>
      <c r="Z43" s="28">
        <v>1</v>
      </c>
    </row>
    <row r="45" spans="2:26" ht="15.75" x14ac:dyDescent="0.25">
      <c r="C45" s="43" t="s">
        <v>0</v>
      </c>
      <c r="D45" s="44"/>
      <c r="E45" s="44"/>
      <c r="F45" s="44"/>
      <c r="G45" s="44"/>
      <c r="H45" s="44"/>
      <c r="I45" s="44"/>
      <c r="J45" s="45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0</v>
      </c>
      <c r="D48" s="9">
        <v>5.7932208906247102E-3</v>
      </c>
      <c r="E48" s="25">
        <v>0</v>
      </c>
      <c r="F48" s="26">
        <v>1.6625888682891201E-3</v>
      </c>
      <c r="G48" s="8">
        <v>0</v>
      </c>
      <c r="H48" s="9">
        <v>3.9902489212488498E-3</v>
      </c>
      <c r="I48" s="25">
        <v>2.9999999999996696E-4</v>
      </c>
      <c r="J48" s="26">
        <v>1.8860104738084599E-2</v>
      </c>
    </row>
    <row r="49" spans="2:10" x14ac:dyDescent="0.25">
      <c r="B49" s="10" t="s">
        <v>7</v>
      </c>
      <c r="C49" s="8">
        <v>3.1677656999997803E-3</v>
      </c>
      <c r="D49" s="9">
        <v>0.81651408644853896</v>
      </c>
      <c r="E49" s="25">
        <v>1.0607543990257307E-2</v>
      </c>
      <c r="F49" s="26">
        <v>0.82271872562447401</v>
      </c>
      <c r="G49" s="8">
        <v>1.7494814726022101E-2</v>
      </c>
      <c r="H49" s="9">
        <v>0.82124321995142202</v>
      </c>
      <c r="I49" s="25">
        <v>2.9954769812541748E-2</v>
      </c>
      <c r="J49" s="26">
        <v>0.78926210441775602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8.1719374999789096E-5</v>
      </c>
      <c r="D52" s="9">
        <v>0.17752037360426601</v>
      </c>
      <c r="E52" s="25">
        <v>3.6854947292048745E-3</v>
      </c>
      <c r="F52" s="26">
        <v>0.17555606910951899</v>
      </c>
      <c r="G52" s="8">
        <v>4.4877503290683407E-3</v>
      </c>
      <c r="H52" s="9">
        <v>0.17474330942850799</v>
      </c>
      <c r="I52" s="25">
        <v>9.4000000000000004E-3</v>
      </c>
      <c r="J52" s="26">
        <v>0.179538351644357</v>
      </c>
    </row>
    <row r="53" spans="2:10" x14ac:dyDescent="0.25">
      <c r="B53" s="10" t="s">
        <v>15</v>
      </c>
      <c r="C53" s="8">
        <v>0</v>
      </c>
      <c r="D53" s="9">
        <v>1.2147479058996E-4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</row>
    <row r="54" spans="2:10" x14ac:dyDescent="0.25">
      <c r="B54" s="10" t="s">
        <v>17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</row>
    <row r="55" spans="2:10" x14ac:dyDescent="0.25">
      <c r="B55" s="10" t="s">
        <v>44</v>
      </c>
      <c r="C55" s="8">
        <v>0</v>
      </c>
      <c r="D55" s="9">
        <v>0</v>
      </c>
      <c r="E55" s="25">
        <v>0</v>
      </c>
      <c r="F55" s="26">
        <v>0</v>
      </c>
      <c r="G55" s="8">
        <v>0</v>
      </c>
      <c r="H55" s="9">
        <v>0</v>
      </c>
      <c r="I55" s="25">
        <v>6.0007999999989181E-4</v>
      </c>
      <c r="J55" s="26">
        <v>1.2339439841610501E-2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5">
        <v>0</v>
      </c>
      <c r="F57" s="26">
        <v>0</v>
      </c>
      <c r="G57" s="8">
        <v>0</v>
      </c>
      <c r="H57" s="9">
        <v>0</v>
      </c>
      <c r="I57" s="25">
        <v>0</v>
      </c>
      <c r="J57" s="26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5">
        <v>0</v>
      </c>
      <c r="F58" s="26">
        <v>0</v>
      </c>
      <c r="G58" s="8">
        <v>0</v>
      </c>
      <c r="H58" s="9">
        <v>0</v>
      </c>
      <c r="I58" s="25">
        <v>0</v>
      </c>
      <c r="J58" s="26">
        <v>0</v>
      </c>
    </row>
    <row r="59" spans="2:10" x14ac:dyDescent="0.25">
      <c r="B59" s="10" t="s">
        <v>25</v>
      </c>
      <c r="C59" s="8">
        <v>0</v>
      </c>
      <c r="D59" s="9">
        <v>0</v>
      </c>
      <c r="E59" s="25">
        <v>0</v>
      </c>
      <c r="F59" s="26">
        <v>0</v>
      </c>
      <c r="G59" s="8">
        <v>0</v>
      </c>
      <c r="H59" s="9">
        <v>0</v>
      </c>
      <c r="I59" s="25">
        <v>0</v>
      </c>
      <c r="J59" s="26">
        <v>0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5">
        <v>0</v>
      </c>
      <c r="F61" s="26">
        <v>0</v>
      </c>
      <c r="G61" s="8">
        <v>0</v>
      </c>
      <c r="H61" s="9">
        <v>0</v>
      </c>
      <c r="I61" s="25">
        <v>0</v>
      </c>
      <c r="J61" s="26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5">
        <v>0</v>
      </c>
      <c r="F62" s="26">
        <v>0</v>
      </c>
      <c r="G62" s="8">
        <v>0</v>
      </c>
      <c r="H62" s="9">
        <v>0</v>
      </c>
      <c r="I62" s="25">
        <v>0</v>
      </c>
      <c r="J62" s="26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5">
        <v>0</v>
      </c>
      <c r="F63" s="26">
        <v>0</v>
      </c>
      <c r="G63" s="8">
        <v>0</v>
      </c>
      <c r="H63" s="9">
        <v>0</v>
      </c>
      <c r="I63" s="25">
        <v>0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9.9999999999988987E-5</v>
      </c>
      <c r="D66" s="9">
        <v>5.0844265980703401E-5</v>
      </c>
      <c r="E66" s="25">
        <v>2.000099999999172E-4</v>
      </c>
      <c r="F66" s="26">
        <v>6.2616397718513598E-5</v>
      </c>
      <c r="G66" s="8">
        <v>3.0003000099987354E-4</v>
      </c>
      <c r="H66" s="9">
        <v>2.32216988210728E-5</v>
      </c>
      <c r="I66" s="25">
        <v>1.9994997999717157E-4</v>
      </c>
      <c r="J66" s="26">
        <v>-6.4180813590350503E-10</v>
      </c>
    </row>
    <row r="67" spans="2:10" x14ac:dyDescent="0.25">
      <c r="B67" s="11" t="s">
        <v>42</v>
      </c>
      <c r="C67" s="12">
        <v>3.3494850749995583E-3</v>
      </c>
      <c r="D67" s="13">
        <v>1</v>
      </c>
      <c r="E67" s="35">
        <v>1.4493048719462099E-2</v>
      </c>
      <c r="F67" s="28">
        <v>1</v>
      </c>
      <c r="G67" s="12">
        <v>2.2282595056090315E-2</v>
      </c>
      <c r="H67" s="13">
        <v>1</v>
      </c>
      <c r="I67" s="27">
        <v>4.0454799792538777E-2</v>
      </c>
      <c r="J67" s="28">
        <v>1</v>
      </c>
    </row>
    <row r="68" spans="2:10" x14ac:dyDescent="0.25">
      <c r="B68" s="31" t="s">
        <v>39</v>
      </c>
      <c r="C68" s="41">
        <f>C28+E28+G28</f>
        <v>13.611819999999806</v>
      </c>
      <c r="D68" s="42"/>
      <c r="E68" s="46">
        <v>59.850010000000204</v>
      </c>
      <c r="F68" s="47"/>
      <c r="G68" s="41">
        <v>91.955259999999896</v>
      </c>
      <c r="H68" s="42"/>
      <c r="I68" s="46">
        <v>166.70482999999999</v>
      </c>
      <c r="J68" s="47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3" t="s">
        <v>0</v>
      </c>
      <c r="D70" s="44"/>
      <c r="E70" s="44"/>
      <c r="F70" s="44"/>
      <c r="G70" s="44"/>
      <c r="H70" s="44"/>
      <c r="I70" s="44"/>
      <c r="J70" s="45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3.3068274750001178E-3</v>
      </c>
      <c r="D73" s="17">
        <v>1</v>
      </c>
      <c r="E73" s="25">
        <v>1.4479180373146539E-2</v>
      </c>
      <c r="F73" s="30">
        <v>1</v>
      </c>
      <c r="G73" s="8">
        <v>2.2308454145816281E-2</v>
      </c>
      <c r="H73" s="17">
        <v>1</v>
      </c>
      <c r="I73" s="25">
        <v>4.0488430960159416E-2</v>
      </c>
      <c r="J73" s="30">
        <v>1</v>
      </c>
    </row>
    <row r="74" spans="2:10" x14ac:dyDescent="0.25">
      <c r="B74" s="10" t="s">
        <v>35</v>
      </c>
      <c r="C74" s="8">
        <v>0</v>
      </c>
      <c r="D74" s="9">
        <v>0</v>
      </c>
      <c r="E74" s="25">
        <v>0</v>
      </c>
      <c r="F74" s="26">
        <v>0</v>
      </c>
      <c r="G74" s="8">
        <v>0</v>
      </c>
      <c r="H74" s="9">
        <v>0</v>
      </c>
      <c r="I74" s="25">
        <v>0</v>
      </c>
      <c r="J74" s="26">
        <v>0</v>
      </c>
    </row>
    <row r="75" spans="2:10" x14ac:dyDescent="0.25">
      <c r="B75" s="11" t="s">
        <v>42</v>
      </c>
      <c r="C75" s="12">
        <v>3.3068274750001178E-3</v>
      </c>
      <c r="D75" s="13">
        <v>1</v>
      </c>
      <c r="E75" s="35">
        <v>1.4479180373146539E-2</v>
      </c>
      <c r="F75" s="28">
        <v>1</v>
      </c>
      <c r="G75" s="12">
        <v>2.2308454145816281E-2</v>
      </c>
      <c r="H75" s="13">
        <v>1</v>
      </c>
      <c r="I75" s="27">
        <v>4.0488430960159416E-2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3" t="s">
        <v>0</v>
      </c>
      <c r="D77" s="44"/>
      <c r="E77" s="44"/>
      <c r="F77" s="44"/>
      <c r="G77" s="44"/>
      <c r="H77" s="44"/>
      <c r="I77" s="44"/>
      <c r="J77" s="45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3.3068274750001178E-3</v>
      </c>
      <c r="D80" s="17">
        <v>0.999827680943429</v>
      </c>
      <c r="E80" s="25">
        <v>1.4479180373146539E-2</v>
      </c>
      <c r="F80" s="30">
        <v>0.99993738360228102</v>
      </c>
      <c r="G80" s="8">
        <v>2.2308454145816281E-2</v>
      </c>
      <c r="H80" s="17">
        <v>0.99997677830117904</v>
      </c>
      <c r="I80" s="25">
        <v>4.0488642047430856E-2</v>
      </c>
      <c r="J80" s="30">
        <v>1.0000000006418099</v>
      </c>
    </row>
    <row r="81" spans="2:10" x14ac:dyDescent="0.25">
      <c r="B81" s="10" t="s">
        <v>37</v>
      </c>
      <c r="C81" s="8">
        <v>0</v>
      </c>
      <c r="D81" s="9">
        <v>1.72319056570723E-4</v>
      </c>
      <c r="E81" s="25">
        <v>0</v>
      </c>
      <c r="F81" s="26">
        <v>6.2616397718847004E-5</v>
      </c>
      <c r="G81" s="8">
        <v>0</v>
      </c>
      <c r="H81" s="9">
        <v>2.3221698820630201E-5</v>
      </c>
      <c r="I81" s="25">
        <v>-7.0005999885935921E-8</v>
      </c>
      <c r="J81" s="26">
        <v>-6.4180795789070597E-10</v>
      </c>
    </row>
    <row r="82" spans="2:10" x14ac:dyDescent="0.25">
      <c r="B82" s="11" t="s">
        <v>42</v>
      </c>
      <c r="C82" s="12">
        <v>3.3068274750001178E-3</v>
      </c>
      <c r="D82" s="13">
        <v>1</v>
      </c>
      <c r="E82" s="35">
        <v>1.4479180373146539E-2</v>
      </c>
      <c r="F82" s="28">
        <v>1</v>
      </c>
      <c r="G82" s="12">
        <v>2.2308454145816281E-2</v>
      </c>
      <c r="H82" s="13">
        <v>1</v>
      </c>
      <c r="I82" s="27">
        <v>4.048857204143097E-2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Y28:Z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S6:T6"/>
    <mergeCell ref="U6:V6"/>
    <mergeCell ref="E68:F68"/>
    <mergeCell ref="I68:J68"/>
    <mergeCell ref="C28:D28"/>
    <mergeCell ref="C31:Z31"/>
    <mergeCell ref="C38:Z38"/>
    <mergeCell ref="C45:J45"/>
    <mergeCell ref="C46:D46"/>
    <mergeCell ref="E46:F46"/>
    <mergeCell ref="G46:H46"/>
    <mergeCell ref="I46:J46"/>
    <mergeCell ref="Y39:Z39"/>
    <mergeCell ref="S28:T28"/>
    <mergeCell ref="G68:H68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U28:V28"/>
    <mergeCell ref="W28:X28"/>
    <mergeCell ref="C68:D68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M6:N6"/>
    <mergeCell ref="O28:P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