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<sst xmlns="http://schemas.openxmlformats.org/spreadsheetml/2006/main" count="190" uniqueCount="50">
  <si>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</si>
  <si>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</si>
  <si>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</si>
  <si>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</si>
  <si>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</si>
  <si>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</si>
  <si>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</si>
  <si>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</si>
  <si>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</si>
  <si>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</si>
  <si>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</si>
  <si>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</si>
  <si>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</si>
  <si>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</si>
  <si>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</si>
  <si>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</si>
  <si>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</si>
  <si>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</si>
  <si>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</si>
  <si>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</si>
  <si>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</si>
  <si>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</si>
  <si>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</si>
  <si>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</si>
  <si>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</si>
  <si>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</si>
  <si>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</si>
  <si>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</si>
  <si>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</si>
  <si>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</si>
  <si>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</si>
  <si>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</si>
  <si>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</si>
  <si>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</si>
  <si>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</si>
  <si>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</si>
  <si>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</si>
  <si>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</si>
  <si>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</si>
  <si>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</si>
  <si>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</si>
  <si>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</si>
  <si>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</si>
  <si>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</si>
  <si>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</si>
  <si>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</si>
  <si>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</si>
  <si>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</si>
  <si>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</si>
  <si>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2012אנליסט מסלולית קופת גמל להשקעה 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</si>
</sst>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/>
  </sheetViews>
  <sheetFormatPr defaultColWidth="9.140625" defaultRowHeight="15" x14ac:dyDescent="0.25"/>
  <cols>
    <col min="1" max="1" width="2.140625" style="1" customWidth="1"/>
    <col min="2" max="2" width="49.710937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1" t="s">
        <v>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E5" s="3" t="s">
        <v>1</v>
      </c>
    </row>
    <row r="6" spans="2:31" ht="15.75" x14ac:dyDescent="0.25">
      <c r="B6" s="21" t="s">
        <v>41</v>
      </c>
      <c r="C6" s="44">
        <v>44927</v>
      </c>
      <c r="D6" s="45"/>
      <c r="E6" s="46">
        <v>44958</v>
      </c>
      <c r="F6" s="47"/>
      <c r="G6" s="44">
        <v>44986</v>
      </c>
      <c r="H6" s="45"/>
      <c r="I6" s="46">
        <v>45017</v>
      </c>
      <c r="J6" s="47"/>
      <c r="K6" s="44">
        <v>45047</v>
      </c>
      <c r="L6" s="45"/>
      <c r="M6" s="46">
        <v>45078</v>
      </c>
      <c r="N6" s="47"/>
      <c r="O6" s="44">
        <v>45108</v>
      </c>
      <c r="P6" s="45"/>
      <c r="Q6" s="46">
        <v>45139</v>
      </c>
      <c r="R6" s="47"/>
      <c r="S6" s="44">
        <v>45170</v>
      </c>
      <c r="T6" s="45"/>
      <c r="U6" s="46">
        <v>45200</v>
      </c>
      <c r="V6" s="47"/>
      <c r="W6" s="44">
        <v>45231</v>
      </c>
      <c r="X6" s="45"/>
      <c r="Y6" s="46">
        <v>45261</v>
      </c>
      <c r="Z6" s="47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-1E-4</v>
      </c>
      <c r="D8" s="9">
        <v>0.18680889791338301</v>
      </c>
      <c r="E8" s="25">
        <v>3.5000000000000001E-3</v>
      </c>
      <c r="F8" s="26">
        <v>0.169198922675944</v>
      </c>
      <c r="G8" s="8">
        <v>-2E-3</v>
      </c>
      <c r="H8" s="9">
        <v>0.16793264676283501</v>
      </c>
      <c r="I8" s="25">
        <v>2.0999999999999999E-3</v>
      </c>
      <c r="J8" s="26">
        <v>0.156957837089097</v>
      </c>
      <c r="K8" s="8">
        <v>1.6000000000000001E-3</v>
      </c>
      <c r="L8" s="9">
        <v>0.153357962216954</v>
      </c>
      <c r="M8" s="25">
        <v>1.6000000000000001E-3</v>
      </c>
      <c r="N8" s="26">
        <v>0.18873283873645599</v>
      </c>
      <c r="O8" s="8">
        <v>1.1999999999999999E-3</v>
      </c>
      <c r="P8" s="9">
        <v>0.18310587159814501</v>
      </c>
      <c r="Q8" s="25">
        <v>2.8E-3</v>
      </c>
      <c r="R8" s="26">
        <v>0.18043371551458201</v>
      </c>
      <c r="S8" s="8">
        <v>1.6999999999999999E-3</v>
      </c>
      <c r="T8" s="9">
        <v>0.16872689349528999</v>
      </c>
      <c r="U8" s="25">
        <v>5.4000000000000003E-3</v>
      </c>
      <c r="V8" s="26">
        <v>0.16860267924166999</v>
      </c>
      <c r="W8" s="8">
        <v>-8.2000000000000007E-3</v>
      </c>
      <c r="X8" s="9">
        <v>0.16736002848274001</v>
      </c>
      <c r="Y8" s="25">
        <v>-1.6000000000000001E-3</v>
      </c>
      <c r="Z8" s="26">
        <v>0.17992664106447601</v>
      </c>
      <c r="AE8" s="3" t="s">
        <v>8</v>
      </c>
    </row>
    <row r="9" spans="2:31" x14ac:dyDescent="0.25">
      <c r="B9" s="10" t="s">
        <v>7</v>
      </c>
      <c r="C9" s="8">
        <v>6.9999999999999999E-4</v>
      </c>
      <c r="D9" s="9">
        <v>0.22184637224838599</v>
      </c>
      <c r="E9" s="25">
        <v>-2.9999999999999997E-4</v>
      </c>
      <c r="F9" s="26">
        <v>0.22967930571092601</v>
      </c>
      <c r="G9" s="8">
        <v>1E-3</v>
      </c>
      <c r="H9" s="9">
        <v>0.22952441618710201</v>
      </c>
      <c r="I9" s="25">
        <v>8.9999999999999998E-4</v>
      </c>
      <c r="J9" s="26">
        <v>0.22458415375662399</v>
      </c>
      <c r="K9" s="8">
        <v>6.9999999999999999E-4</v>
      </c>
      <c r="L9" s="9">
        <v>0.21909783816943301</v>
      </c>
      <c r="M9" s="25">
        <v>8.0000000000000004E-4</v>
      </c>
      <c r="N9" s="26">
        <v>0.21764277896926201</v>
      </c>
      <c r="O9" s="8">
        <v>1E-3</v>
      </c>
      <c r="P9" s="9">
        <v>0.21956199582028299</v>
      </c>
      <c r="Q9" s="25">
        <v>1E-3</v>
      </c>
      <c r="R9" s="26">
        <v>0.23338774328647299</v>
      </c>
      <c r="S9" s="8">
        <v>8.0000000000000004E-4</v>
      </c>
      <c r="T9" s="9">
        <v>0.28091930474844201</v>
      </c>
      <c r="U9" s="25">
        <v>1.6000000000000001E-3</v>
      </c>
      <c r="V9" s="26">
        <v>0.29641012431870301</v>
      </c>
      <c r="W9" s="8">
        <v>1.1999999999999999E-3</v>
      </c>
      <c r="X9" s="9">
        <v>0.27536868667770498</v>
      </c>
      <c r="Y9" s="25">
        <v>1.1000000000000001E-3</v>
      </c>
      <c r="Z9" s="26">
        <v>0.26917884600622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0</v>
      </c>
      <c r="D12" s="9">
        <v>0</v>
      </c>
      <c r="E12" s="25">
        <v>0</v>
      </c>
      <c r="F12" s="26">
        <v>0</v>
      </c>
      <c r="G12" s="8">
        <v>0</v>
      </c>
      <c r="H12" s="9">
        <v>0</v>
      </c>
      <c r="I12" s="25">
        <v>0</v>
      </c>
      <c r="J12" s="26">
        <v>0</v>
      </c>
      <c r="K12" s="8">
        <v>0</v>
      </c>
      <c r="L12" s="9">
        <v>0</v>
      </c>
      <c r="M12" s="25">
        <v>0</v>
      </c>
      <c r="N12" s="26">
        <v>0</v>
      </c>
      <c r="O12" s="8">
        <v>0</v>
      </c>
      <c r="P12" s="9">
        <v>0</v>
      </c>
      <c r="Q12" s="25">
        <v>0</v>
      </c>
      <c r="R12" s="26">
        <v>0</v>
      </c>
      <c r="S12" s="8">
        <v>0</v>
      </c>
      <c r="T12" s="9">
        <v>0</v>
      </c>
      <c r="U12" s="25">
        <v>0</v>
      </c>
      <c r="V12" s="26">
        <v>0</v>
      </c>
      <c r="W12" s="8">
        <v>0</v>
      </c>
      <c r="X12" s="9">
        <v>0</v>
      </c>
      <c r="Y12" s="25">
        <v>0</v>
      </c>
      <c r="Z12" s="26">
        <v>0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5">
        <v>0</v>
      </c>
      <c r="F13" s="26">
        <v>0</v>
      </c>
      <c r="G13" s="8">
        <v>0</v>
      </c>
      <c r="H13" s="9">
        <v>0</v>
      </c>
      <c r="I13" s="25">
        <v>0</v>
      </c>
      <c r="J13" s="26">
        <v>0</v>
      </c>
      <c r="K13" s="8">
        <v>0</v>
      </c>
      <c r="L13" s="9">
        <v>0</v>
      </c>
      <c r="M13" s="25">
        <v>0</v>
      </c>
      <c r="N13" s="26">
        <v>0</v>
      </c>
      <c r="O13" s="8">
        <v>0</v>
      </c>
      <c r="P13" s="9">
        <v>0</v>
      </c>
      <c r="Q13" s="25">
        <v>0</v>
      </c>
      <c r="R13" s="26">
        <v>0</v>
      </c>
      <c r="S13" s="8">
        <v>0</v>
      </c>
      <c r="T13" s="9">
        <v>0</v>
      </c>
      <c r="U13" s="25">
        <v>0</v>
      </c>
      <c r="V13" s="26">
        <v>0</v>
      </c>
      <c r="W13" s="8">
        <v>0</v>
      </c>
      <c r="X13" s="9">
        <v>0</v>
      </c>
      <c r="Y13" s="25">
        <v>0</v>
      </c>
      <c r="Z13" s="26">
        <v>0</v>
      </c>
      <c r="AE13" s="3" t="s">
        <v>18</v>
      </c>
    </row>
    <row r="14" spans="2:31" x14ac:dyDescent="0.25">
      <c r="B14" s="10" t="s">
        <v>17</v>
      </c>
      <c r="C14" s="8">
        <v>2.3E-3</v>
      </c>
      <c r="D14" s="9">
        <v>0.221203211872256</v>
      </c>
      <c r="E14" s="25">
        <v>-1.2E-2</v>
      </c>
      <c r="F14" s="26">
        <v>0.21475815465932599</v>
      </c>
      <c r="G14" s="8">
        <v>6.9999999999999999E-4</v>
      </c>
      <c r="H14" s="9">
        <v>0.21277268493690499</v>
      </c>
      <c r="I14" s="25">
        <v>5.3E-3</v>
      </c>
      <c r="J14" s="26">
        <v>0.21219250812176799</v>
      </c>
      <c r="K14" s="8">
        <v>5.0000000000000001E-3</v>
      </c>
      <c r="L14" s="9">
        <v>0.21600827504154799</v>
      </c>
      <c r="M14" s="25">
        <v>6.4999999999999997E-3</v>
      </c>
      <c r="N14" s="26">
        <v>0.21466305849429199</v>
      </c>
      <c r="O14" s="8">
        <v>1.1900000000000001E-2</v>
      </c>
      <c r="P14" s="9">
        <v>0.21623866277863801</v>
      </c>
      <c r="Q14" s="25">
        <v>-1.9E-3</v>
      </c>
      <c r="R14" s="26">
        <v>0.21797265866929999</v>
      </c>
      <c r="S14" s="8">
        <v>-2E-3</v>
      </c>
      <c r="T14" s="9">
        <v>0.22122384910263901</v>
      </c>
      <c r="U14" s="25">
        <v>-2.4400000000000002E-2</v>
      </c>
      <c r="V14" s="26">
        <v>0.21038415779597799</v>
      </c>
      <c r="W14" s="8">
        <v>1.84E-2</v>
      </c>
      <c r="X14" s="9">
        <v>0.21347653178893999</v>
      </c>
      <c r="Y14" s="25">
        <v>1.3899999999999999E-2</v>
      </c>
      <c r="Z14" s="26">
        <v>0.21169884596045699</v>
      </c>
      <c r="AE14" s="3" t="s">
        <v>19</v>
      </c>
    </row>
    <row r="15" spans="2:31" x14ac:dyDescent="0.25">
      <c r="B15" s="10" t="s">
        <v>44</v>
      </c>
      <c r="C15" s="8">
        <v>1.5900000000000001E-2</v>
      </c>
      <c r="D15" s="9">
        <v>0.34903902795195302</v>
      </c>
      <c r="E15" s="25">
        <v>2.5999999999999999E-3</v>
      </c>
      <c r="F15" s="26">
        <v>0.36058447830476698</v>
      </c>
      <c r="G15" s="8">
        <v>2.3999999999999998E-3</v>
      </c>
      <c r="H15" s="9">
        <v>0.36079213084941097</v>
      </c>
      <c r="I15" s="25">
        <v>1.2800000000000001E-2</v>
      </c>
      <c r="J15" s="26">
        <v>0.36458650329991699</v>
      </c>
      <c r="K15" s="8">
        <v>1.0699999999999999E-2</v>
      </c>
      <c r="L15" s="9">
        <v>0.36540458625556399</v>
      </c>
      <c r="M15" s="25">
        <v>1.47E-2</v>
      </c>
      <c r="N15" s="26">
        <v>0.36374276148224599</v>
      </c>
      <c r="O15" s="8">
        <v>1.7999999999999999E-2</v>
      </c>
      <c r="P15" s="9">
        <v>0.35850857600911301</v>
      </c>
      <c r="Q15" s="25">
        <v>2E-3</v>
      </c>
      <c r="R15" s="26">
        <v>0.35437454996231499</v>
      </c>
      <c r="S15" s="8">
        <v>-1.01E-2</v>
      </c>
      <c r="T15" s="9">
        <v>0.34706630362695201</v>
      </c>
      <c r="U15" s="25">
        <v>-3.5000000000000001E-3</v>
      </c>
      <c r="V15" s="26">
        <v>0.35640156327887001</v>
      </c>
      <c r="W15" s="8">
        <v>8.6E-3</v>
      </c>
      <c r="X15" s="9">
        <v>0.33868551589559998</v>
      </c>
      <c r="Y15" s="25">
        <v>9.2999999999999992E-3</v>
      </c>
      <c r="Z15" s="26">
        <v>0.32719691860051098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5">
        <v>0</v>
      </c>
      <c r="F17" s="26">
        <v>0</v>
      </c>
      <c r="G17" s="8">
        <v>0</v>
      </c>
      <c r="H17" s="9">
        <v>0</v>
      </c>
      <c r="I17" s="25">
        <v>0</v>
      </c>
      <c r="J17" s="26">
        <v>0</v>
      </c>
      <c r="K17" s="8">
        <v>0</v>
      </c>
      <c r="L17" s="9">
        <v>0</v>
      </c>
      <c r="M17" s="25">
        <v>0</v>
      </c>
      <c r="N17" s="26">
        <v>0</v>
      </c>
      <c r="O17" s="8">
        <v>0</v>
      </c>
      <c r="P17" s="9">
        <v>0</v>
      </c>
      <c r="Q17" s="25">
        <v>0</v>
      </c>
      <c r="R17" s="26">
        <v>0</v>
      </c>
      <c r="S17" s="8">
        <v>0</v>
      </c>
      <c r="T17" s="9">
        <v>0</v>
      </c>
      <c r="U17" s="25">
        <v>0</v>
      </c>
      <c r="V17" s="26">
        <v>0</v>
      </c>
      <c r="W17" s="8">
        <v>0</v>
      </c>
      <c r="X17" s="9">
        <v>0</v>
      </c>
      <c r="Y17" s="25">
        <v>0</v>
      </c>
      <c r="Z17" s="26">
        <v>0</v>
      </c>
    </row>
    <row r="18" spans="2:31" x14ac:dyDescent="0.25">
      <c r="B18" s="10" t="s">
        <v>24</v>
      </c>
      <c r="C18" s="8">
        <v>1E-4</v>
      </c>
      <c r="D18" s="9">
        <v>5.7759828809745597E-6</v>
      </c>
      <c r="E18" s="25">
        <v>-1E-4</v>
      </c>
      <c r="F18" s="26">
        <v>6.0439145501877198E-6</v>
      </c>
      <c r="G18" s="8">
        <v>-1E-4</v>
      </c>
      <c r="H18" s="9">
        <v>4.0720410892930001E-6</v>
      </c>
      <c r="I18" s="25">
        <v>0</v>
      </c>
      <c r="J18" s="26">
        <v>3.82543913932231E-6</v>
      </c>
      <c r="K18" s="8">
        <v>0</v>
      </c>
      <c r="L18" s="9">
        <v>1.3606158946049501E-6</v>
      </c>
      <c r="M18" s="25">
        <v>0</v>
      </c>
      <c r="N18" s="26">
        <v>9.1744747954940395E-7</v>
      </c>
      <c r="O18" s="8">
        <v>1E-4</v>
      </c>
      <c r="P18" s="9">
        <v>1.5489099283880901E-6</v>
      </c>
      <c r="Q18" s="25">
        <v>0</v>
      </c>
      <c r="R18" s="26">
        <v>1.62573970074714E-7</v>
      </c>
      <c r="S18" s="8">
        <v>0</v>
      </c>
      <c r="T18" s="9">
        <v>1.24211685319169E-8</v>
      </c>
      <c r="U18" s="25">
        <v>0</v>
      </c>
      <c r="V18" s="26">
        <v>7.9072836180263702E-9</v>
      </c>
      <c r="W18" s="8">
        <v>1E-4</v>
      </c>
      <c r="X18" s="9">
        <v>0</v>
      </c>
      <c r="Y18" s="25">
        <v>0</v>
      </c>
      <c r="Z18" s="26">
        <v>0</v>
      </c>
      <c r="AE18" s="3"/>
    </row>
    <row r="19" spans="2:31" x14ac:dyDescent="0.25">
      <c r="B19" s="10" t="s">
        <v>25</v>
      </c>
      <c r="C19" s="8">
        <v>2.6800000000000001E-2</v>
      </c>
      <c r="D19" s="9">
        <v>9.1587327365749999E-3</v>
      </c>
      <c r="E19" s="25">
        <v>-1.5299999999999999E-2</v>
      </c>
      <c r="F19" s="26">
        <v>5.2095962995863396E-3</v>
      </c>
      <c r="G19" s="8">
        <v>1.3100000000000001E-2</v>
      </c>
      <c r="H19" s="9">
        <v>1.9683727803807002E-2</v>
      </c>
      <c r="I19" s="25">
        <v>8.9999999999999993E-3</v>
      </c>
      <c r="J19" s="26">
        <v>2.9895479088281499E-2</v>
      </c>
      <c r="K19" s="8">
        <v>3.5999999999999999E-3</v>
      </c>
      <c r="L19" s="9">
        <v>3.4524467012033301E-2</v>
      </c>
      <c r="M19" s="25">
        <v>1.67E-2</v>
      </c>
      <c r="N19" s="26">
        <v>6.0801439596145203E-3</v>
      </c>
      <c r="O19" s="8">
        <v>1.6400000000000001E-2</v>
      </c>
      <c r="P19" s="9">
        <v>2.2361843983204899E-2</v>
      </c>
      <c r="Q19" s="25">
        <v>-1.0800000000000001E-2</v>
      </c>
      <c r="R19" s="26">
        <v>1.3288943578717601E-2</v>
      </c>
      <c r="S19" s="8">
        <v>-2.1399999999999999E-2</v>
      </c>
      <c r="T19" s="9">
        <v>-1.8982655587906499E-2</v>
      </c>
      <c r="U19" s="25">
        <v>-1.61E-2</v>
      </c>
      <c r="V19" s="26">
        <v>-3.6612724175445699E-2</v>
      </c>
      <c r="W19" s="8">
        <v>4.2799999999999998E-2</v>
      </c>
      <c r="X19" s="9">
        <v>7.2123410085639496E-3</v>
      </c>
      <c r="Y19" s="25">
        <v>1.8499999999999999E-2</v>
      </c>
      <c r="Z19" s="26">
        <v>1.36177654916765E-2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0</v>
      </c>
      <c r="E21" s="25">
        <v>0</v>
      </c>
      <c r="F21" s="26">
        <v>0</v>
      </c>
      <c r="G21" s="8">
        <v>0</v>
      </c>
      <c r="H21" s="9">
        <v>0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0</v>
      </c>
      <c r="S21" s="8">
        <v>0</v>
      </c>
      <c r="T21" s="9">
        <v>0</v>
      </c>
      <c r="U21" s="25">
        <v>0</v>
      </c>
      <c r="V21" s="26">
        <v>0</v>
      </c>
      <c r="W21" s="8">
        <v>0</v>
      </c>
      <c r="X21" s="9">
        <v>0</v>
      </c>
      <c r="Y21" s="25">
        <v>0</v>
      </c>
      <c r="Z21" s="26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5">
        <v>0</v>
      </c>
      <c r="F22" s="26">
        <v>0</v>
      </c>
      <c r="G22" s="8">
        <v>0</v>
      </c>
      <c r="H22" s="9">
        <v>0</v>
      </c>
      <c r="I22" s="25">
        <v>0</v>
      </c>
      <c r="J22" s="26">
        <v>0</v>
      </c>
      <c r="K22" s="8">
        <v>0</v>
      </c>
      <c r="L22" s="9">
        <v>0</v>
      </c>
      <c r="M22" s="25">
        <v>0</v>
      </c>
      <c r="N22" s="26">
        <v>0</v>
      </c>
      <c r="O22" s="8">
        <v>0</v>
      </c>
      <c r="P22" s="9">
        <v>0</v>
      </c>
      <c r="Q22" s="25">
        <v>0</v>
      </c>
      <c r="R22" s="26">
        <v>0</v>
      </c>
      <c r="S22" s="8">
        <v>0</v>
      </c>
      <c r="T22" s="9">
        <v>0</v>
      </c>
      <c r="U22" s="25">
        <v>0</v>
      </c>
      <c r="V22" s="26">
        <v>0</v>
      </c>
      <c r="W22" s="8">
        <v>0</v>
      </c>
      <c r="X22" s="9">
        <v>0</v>
      </c>
      <c r="Y22" s="25">
        <v>0</v>
      </c>
      <c r="Z22" s="26">
        <v>0</v>
      </c>
    </row>
    <row r="23" spans="2:31" x14ac:dyDescent="0.25">
      <c r="B23" s="10" t="s">
        <v>29</v>
      </c>
      <c r="C23" s="8">
        <v>0</v>
      </c>
      <c r="D23" s="9">
        <v>1.16481493384168E-2</v>
      </c>
      <c r="E23" s="25">
        <v>2.9999999999999997E-4</v>
      </c>
      <c r="F23" s="26">
        <v>1.9987082308146099E-2</v>
      </c>
      <c r="G23" s="8">
        <v>-2.0000000000000001E-4</v>
      </c>
      <c r="H23" s="9">
        <v>8.4543368116272201E-3</v>
      </c>
      <c r="I23" s="25">
        <v>0</v>
      </c>
      <c r="J23" s="26">
        <v>1.1570278416271699E-2</v>
      </c>
      <c r="K23" s="8">
        <v>0</v>
      </c>
      <c r="L23" s="9">
        <v>1.1196107145420599E-2</v>
      </c>
      <c r="M23" s="25">
        <v>0</v>
      </c>
      <c r="N23" s="26">
        <v>8.4574862682389208E-3</v>
      </c>
      <c r="O23" s="8">
        <v>1E-4</v>
      </c>
      <c r="P23" s="9">
        <v>-7.3881270285098196E-5</v>
      </c>
      <c r="Q23" s="25">
        <v>0</v>
      </c>
      <c r="R23" s="26">
        <v>0</v>
      </c>
      <c r="S23" s="8">
        <v>0</v>
      </c>
      <c r="T23" s="9">
        <v>2.8657934990018399E-4</v>
      </c>
      <c r="U23" s="25">
        <v>0</v>
      </c>
      <c r="V23" s="26">
        <v>4.6321855844850702E-3</v>
      </c>
      <c r="W23" s="8">
        <v>-1E-4</v>
      </c>
      <c r="X23" s="9">
        <v>-2.4152813541960202E-3</v>
      </c>
      <c r="Y23" s="25">
        <v>1E-4</v>
      </c>
      <c r="Z23" s="26">
        <v>-1.61901712096556E-3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-4.0000000000000701E-4</v>
      </c>
      <c r="D26" s="9">
        <v>2.8983195614910802E-4</v>
      </c>
      <c r="E26" s="25">
        <v>2.9999999999999699E-4</v>
      </c>
      <c r="F26" s="26">
        <v>5.7641612675355097E-4</v>
      </c>
      <c r="G26" s="8">
        <v>1.9999999999999901E-4</v>
      </c>
      <c r="H26" s="9">
        <v>8.3598460722295802E-4</v>
      </c>
      <c r="I26" s="25">
        <v>-5.9999999999999897E-4</v>
      </c>
      <c r="J26" s="26">
        <v>2.0941478890158601E-4</v>
      </c>
      <c r="K26" s="8">
        <v>9.9999999999997606E-5</v>
      </c>
      <c r="L26" s="9">
        <v>4.0940354315270898E-4</v>
      </c>
      <c r="M26" s="25">
        <v>4.0000000000000999E-4</v>
      </c>
      <c r="N26" s="26">
        <v>6.8001464241182301E-4</v>
      </c>
      <c r="O26" s="8">
        <v>-2.9999999999999997E-4</v>
      </c>
      <c r="P26" s="9">
        <v>2.9538217097354599E-4</v>
      </c>
      <c r="Q26" s="25">
        <v>9.9999999999998704E-5</v>
      </c>
      <c r="R26" s="26">
        <v>5.4222641464297201E-4</v>
      </c>
      <c r="S26" s="8">
        <v>3.00000000000001E-4</v>
      </c>
      <c r="T26" s="9">
        <v>7.5971284351535604E-4</v>
      </c>
      <c r="U26" s="25">
        <v>-7.00000000000004E-4</v>
      </c>
      <c r="V26" s="26">
        <v>1.82006048455719E-4</v>
      </c>
      <c r="W26" s="8">
        <v>1.0000000000000099E-4</v>
      </c>
      <c r="X26" s="9">
        <v>3.1217750064700499E-4</v>
      </c>
      <c r="Y26" s="25">
        <v>-3.0000000000000702E-4</v>
      </c>
      <c r="Z26" s="26">
        <v>-2.3748566307935099E-12</v>
      </c>
    </row>
    <row r="27" spans="2:31" x14ac:dyDescent="0.25">
      <c r="B27" s="11" t="s">
        <v>33</v>
      </c>
      <c r="C27" s="12">
        <v>4.53E-2</v>
      </c>
      <c r="D27" s="13">
        <v>1</v>
      </c>
      <c r="E27" s="27">
        <v>-2.1000000000000001E-2</v>
      </c>
      <c r="F27" s="28">
        <v>1</v>
      </c>
      <c r="G27" s="12">
        <v>1.5100000000000001E-2</v>
      </c>
      <c r="H27" s="13">
        <v>1</v>
      </c>
      <c r="I27" s="27">
        <v>2.9499999999999998E-2</v>
      </c>
      <c r="J27" s="28">
        <v>1</v>
      </c>
      <c r="K27" s="12">
        <v>2.1700000000000001E-2</v>
      </c>
      <c r="L27" s="13">
        <v>1</v>
      </c>
      <c r="M27" s="27">
        <v>4.07E-2</v>
      </c>
      <c r="N27" s="28">
        <v>1</v>
      </c>
      <c r="O27" s="12">
        <v>4.8399999999999999E-2</v>
      </c>
      <c r="P27" s="13">
        <v>1</v>
      </c>
      <c r="Q27" s="27">
        <v>-6.7999999999999996E-3</v>
      </c>
      <c r="R27" s="28">
        <v>1</v>
      </c>
      <c r="S27" s="12">
        <v>-3.0700000000000002E-2</v>
      </c>
      <c r="T27" s="13">
        <v>1</v>
      </c>
      <c r="U27" s="27">
        <v>-3.7699999999999997E-2</v>
      </c>
      <c r="V27" s="28">
        <v>1</v>
      </c>
      <c r="W27" s="12">
        <v>6.2899999999999998E-2</v>
      </c>
      <c r="X27" s="13">
        <v>1</v>
      </c>
      <c r="Y27" s="27">
        <v>4.1000000000000002E-2</v>
      </c>
      <c r="Z27" s="28">
        <v>1</v>
      </c>
    </row>
    <row r="28" spans="2:31" x14ac:dyDescent="0.25">
      <c r="B28" s="31" t="s">
        <v>39</v>
      </c>
      <c r="C28" s="37">
        <v>74972.92929</v>
      </c>
      <c r="D28" s="38"/>
      <c r="E28" s="39">
        <v>-36587.124020000199</v>
      </c>
      <c r="F28" s="40"/>
      <c r="G28" s="37">
        <v>25724.953770000098</v>
      </c>
      <c r="H28" s="38"/>
      <c r="I28" s="39">
        <v>50246.357310000101</v>
      </c>
      <c r="J28" s="40"/>
      <c r="K28" s="37">
        <v>38038.194749999799</v>
      </c>
      <c r="L28" s="38"/>
      <c r="M28" s="39">
        <v>73213.038910000003</v>
      </c>
      <c r="N28" s="40"/>
      <c r="O28" s="37">
        <v>91584.7424300001</v>
      </c>
      <c r="P28" s="38"/>
      <c r="Q28" s="39">
        <v>-13067.7901000002</v>
      </c>
      <c r="R28" s="40"/>
      <c r="S28" s="37">
        <v>-63196.652550000101</v>
      </c>
      <c r="T28" s="38"/>
      <c r="U28" s="39">
        <v>-76256.025589999801</v>
      </c>
      <c r="V28" s="40"/>
      <c r="W28" s="37">
        <v>122683.77007</v>
      </c>
      <c r="X28" s="38"/>
      <c r="Y28" s="39">
        <v>86481.059049999298</v>
      </c>
      <c r="Z28" s="40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1" t="s">
        <v>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3"/>
    </row>
    <row r="32" spans="2:31" ht="15.75" x14ac:dyDescent="0.25">
      <c r="B32" s="21" t="s">
        <v>41</v>
      </c>
      <c r="C32" s="44">
        <v>44927</v>
      </c>
      <c r="D32" s="45"/>
      <c r="E32" s="46">
        <v>44958</v>
      </c>
      <c r="F32" s="47"/>
      <c r="G32" s="44">
        <v>44986</v>
      </c>
      <c r="H32" s="45"/>
      <c r="I32" s="46">
        <v>45017</v>
      </c>
      <c r="J32" s="47"/>
      <c r="K32" s="44">
        <v>45047</v>
      </c>
      <c r="L32" s="45"/>
      <c r="M32" s="46">
        <v>45078</v>
      </c>
      <c r="N32" s="47"/>
      <c r="O32" s="44">
        <v>45108</v>
      </c>
      <c r="P32" s="45"/>
      <c r="Q32" s="46">
        <v>45139</v>
      </c>
      <c r="R32" s="47"/>
      <c r="S32" s="44">
        <v>45170</v>
      </c>
      <c r="T32" s="45"/>
      <c r="U32" s="46">
        <v>45200</v>
      </c>
      <c r="V32" s="47"/>
      <c r="W32" s="44">
        <v>45231</v>
      </c>
      <c r="X32" s="45"/>
      <c r="Y32" s="46">
        <v>45261</v>
      </c>
      <c r="Z32" s="47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3.7000000000000002E-3</v>
      </c>
      <c r="D34" s="17">
        <v>0.69937805502943995</v>
      </c>
      <c r="E34" s="29">
        <v>-2.1600000000000001E-2</v>
      </c>
      <c r="F34" s="30">
        <v>0.691049710197157</v>
      </c>
      <c r="G34" s="16">
        <v>1.2999999999999999E-3</v>
      </c>
      <c r="H34" s="17">
        <v>0.67425804186111005</v>
      </c>
      <c r="I34" s="29">
        <v>7.3000000000000001E-3</v>
      </c>
      <c r="J34" s="30">
        <v>0.66079454779115399</v>
      </c>
      <c r="K34" s="16">
        <v>6.8999999999999999E-3</v>
      </c>
      <c r="L34" s="17">
        <v>0.65409450038842498</v>
      </c>
      <c r="M34" s="29">
        <v>1.0999999999999999E-2</v>
      </c>
      <c r="N34" s="30">
        <v>0.68237989704879598</v>
      </c>
      <c r="O34" s="16">
        <v>1.49E-2</v>
      </c>
      <c r="P34" s="17">
        <v>0.67141481467831798</v>
      </c>
      <c r="Q34" s="29">
        <v>-2.0000000000000001E-4</v>
      </c>
      <c r="R34" s="30">
        <v>0.68317249210161901</v>
      </c>
      <c r="S34" s="16">
        <v>1.1000000000000001E-3</v>
      </c>
      <c r="T34" s="17">
        <v>0.72220803096900699</v>
      </c>
      <c r="U34" s="29">
        <v>-2.92E-2</v>
      </c>
      <c r="V34" s="30">
        <v>0.72093310811622202</v>
      </c>
      <c r="W34" s="16">
        <v>2.0899999999999998E-2</v>
      </c>
      <c r="X34" s="17">
        <v>0.70207160348159703</v>
      </c>
      <c r="Y34" s="29">
        <v>1.66E-2</v>
      </c>
      <c r="Z34" s="30">
        <v>0.70959733335754305</v>
      </c>
    </row>
    <row r="35" spans="2:26" x14ac:dyDescent="0.25">
      <c r="B35" s="10" t="s">
        <v>35</v>
      </c>
      <c r="C35" s="8">
        <v>4.1599999999999998E-2</v>
      </c>
      <c r="D35" s="9">
        <v>0.30062194497056</v>
      </c>
      <c r="E35" s="25">
        <v>5.9999999999999995E-4</v>
      </c>
      <c r="F35" s="26">
        <v>0.308950289802843</v>
      </c>
      <c r="G35" s="8">
        <v>1.38E-2</v>
      </c>
      <c r="H35" s="9">
        <v>0.32574195813888901</v>
      </c>
      <c r="I35" s="25">
        <v>2.2200000000000001E-2</v>
      </c>
      <c r="J35" s="26">
        <v>0.33920545220884502</v>
      </c>
      <c r="K35" s="8">
        <v>1.4800000000000001E-2</v>
      </c>
      <c r="L35" s="9">
        <v>0.34590549961157502</v>
      </c>
      <c r="M35" s="25">
        <v>2.9700000000000001E-2</v>
      </c>
      <c r="N35" s="26">
        <v>0.31762010295120302</v>
      </c>
      <c r="O35" s="8">
        <v>3.3500000000000002E-2</v>
      </c>
      <c r="P35" s="9">
        <v>0.32858518532168202</v>
      </c>
      <c r="Q35" s="25">
        <v>-6.6E-3</v>
      </c>
      <c r="R35" s="26">
        <v>0.31682750789838099</v>
      </c>
      <c r="S35" s="8">
        <v>-3.1800000000000002E-2</v>
      </c>
      <c r="T35" s="9">
        <v>0.27779196903099301</v>
      </c>
      <c r="U35" s="25">
        <v>-8.5000000000000006E-3</v>
      </c>
      <c r="V35" s="26">
        <v>0.27906689188377798</v>
      </c>
      <c r="W35" s="8">
        <v>4.2000000000000003E-2</v>
      </c>
      <c r="X35" s="9">
        <v>0.29792839651840303</v>
      </c>
      <c r="Y35" s="25">
        <v>2.4400000000000002E-2</v>
      </c>
      <c r="Z35" s="26">
        <v>0.29040266664245701</v>
      </c>
    </row>
    <row r="36" spans="2:26" x14ac:dyDescent="0.25">
      <c r="B36" s="11" t="s">
        <v>33</v>
      </c>
      <c r="C36" s="12">
        <v>4.53E-2</v>
      </c>
      <c r="D36" s="13">
        <v>1</v>
      </c>
      <c r="E36" s="27">
        <v>-2.1000000000000001E-2</v>
      </c>
      <c r="F36" s="28">
        <v>1</v>
      </c>
      <c r="G36" s="12">
        <v>1.5100000000000001E-2</v>
      </c>
      <c r="H36" s="13">
        <v>1</v>
      </c>
      <c r="I36" s="27">
        <v>2.9499999999999998E-2</v>
      </c>
      <c r="J36" s="28">
        <v>1</v>
      </c>
      <c r="K36" s="12">
        <v>2.1700000000000001E-2</v>
      </c>
      <c r="L36" s="13">
        <v>1</v>
      </c>
      <c r="M36" s="27">
        <v>4.07E-2</v>
      </c>
      <c r="N36" s="28">
        <v>1</v>
      </c>
      <c r="O36" s="12">
        <v>4.8399999999999999E-2</v>
      </c>
      <c r="P36" s="13">
        <v>1</v>
      </c>
      <c r="Q36" s="27">
        <v>-6.7999999999999996E-3</v>
      </c>
      <c r="R36" s="28">
        <v>1</v>
      </c>
      <c r="S36" s="12">
        <v>-3.0700000000000002E-2</v>
      </c>
      <c r="T36" s="13">
        <v>1</v>
      </c>
      <c r="U36" s="27">
        <v>-3.7699999999999997E-2</v>
      </c>
      <c r="V36" s="28">
        <v>1</v>
      </c>
      <c r="W36" s="12">
        <v>6.2899999999999998E-2</v>
      </c>
      <c r="X36" s="13">
        <v>1</v>
      </c>
      <c r="Y36" s="27">
        <v>4.1000000000000002E-2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1" t="s">
        <v>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3"/>
    </row>
    <row r="39" spans="2:26" ht="15.75" x14ac:dyDescent="0.25">
      <c r="B39" s="21" t="s">
        <v>41</v>
      </c>
      <c r="C39" s="44">
        <v>44927</v>
      </c>
      <c r="D39" s="45"/>
      <c r="E39" s="46">
        <v>44958</v>
      </c>
      <c r="F39" s="47"/>
      <c r="G39" s="44">
        <v>44986</v>
      </c>
      <c r="H39" s="45"/>
      <c r="I39" s="46">
        <v>45017</v>
      </c>
      <c r="J39" s="47"/>
      <c r="K39" s="44">
        <v>45047</v>
      </c>
      <c r="L39" s="45"/>
      <c r="M39" s="46">
        <v>45078</v>
      </c>
      <c r="N39" s="47"/>
      <c r="O39" s="44">
        <v>45108</v>
      </c>
      <c r="P39" s="45"/>
      <c r="Q39" s="46">
        <v>45139</v>
      </c>
      <c r="R39" s="47"/>
      <c r="S39" s="44">
        <v>45170</v>
      </c>
      <c r="T39" s="45"/>
      <c r="U39" s="46">
        <v>45200</v>
      </c>
      <c r="V39" s="47"/>
      <c r="W39" s="44">
        <v>45231</v>
      </c>
      <c r="X39" s="45"/>
      <c r="Y39" s="46">
        <v>45261</v>
      </c>
      <c r="Z39" s="47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4.3700000000000003E-2</v>
      </c>
      <c r="D41" s="17">
        <v>0.99112768553715902</v>
      </c>
      <c r="E41" s="29">
        <v>-1.43E-2</v>
      </c>
      <c r="F41" s="30">
        <v>0.97844616322742595</v>
      </c>
      <c r="G41" s="16">
        <v>1.23E-2</v>
      </c>
      <c r="H41" s="17">
        <v>0.99040677149738698</v>
      </c>
      <c r="I41" s="29">
        <v>3.1699999999999999E-2</v>
      </c>
      <c r="J41" s="30">
        <v>0.98729726509966098</v>
      </c>
      <c r="K41" s="16">
        <v>2.3199999999999998E-2</v>
      </c>
      <c r="L41" s="17">
        <v>0.98737409021540101</v>
      </c>
      <c r="M41" s="29">
        <v>4.0300000000000002E-2</v>
      </c>
      <c r="N41" s="30">
        <v>0.99109728976737599</v>
      </c>
      <c r="O41" s="16">
        <v>4.9099999999999998E-2</v>
      </c>
      <c r="P41" s="17">
        <v>0.99865805767434601</v>
      </c>
      <c r="Q41" s="29">
        <v>-5.1000000000000004E-3</v>
      </c>
      <c r="R41" s="30">
        <v>0.99854342725406797</v>
      </c>
      <c r="S41" s="16">
        <v>-3.0200000000000001E-2</v>
      </c>
      <c r="T41" s="17">
        <v>0.99860934498237397</v>
      </c>
      <c r="U41" s="29">
        <v>-3.4000000000000002E-2</v>
      </c>
      <c r="V41" s="30">
        <v>0.99813126144804598</v>
      </c>
      <c r="W41" s="16">
        <v>5.7700000000000001E-2</v>
      </c>
      <c r="X41" s="17">
        <v>0.99896751479562496</v>
      </c>
      <c r="Y41" s="29">
        <v>0.04</v>
      </c>
      <c r="Z41" s="30">
        <v>1.0001620857678799</v>
      </c>
    </row>
    <row r="42" spans="2:26" x14ac:dyDescent="0.25">
      <c r="B42" s="10" t="s">
        <v>37</v>
      </c>
      <c r="C42" s="8">
        <v>1.6000000000000101E-3</v>
      </c>
      <c r="D42" s="9">
        <v>8.8723144628410893E-3</v>
      </c>
      <c r="E42" s="25">
        <v>-6.7000000000000002E-3</v>
      </c>
      <c r="F42" s="26">
        <v>2.15538367725738E-2</v>
      </c>
      <c r="G42" s="8">
        <v>2.8E-3</v>
      </c>
      <c r="H42" s="9">
        <v>9.5932285026127592E-3</v>
      </c>
      <c r="I42" s="25">
        <v>-2.2000000000000001E-3</v>
      </c>
      <c r="J42" s="26">
        <v>1.27027349003393E-2</v>
      </c>
      <c r="K42" s="8">
        <v>-1.5E-3</v>
      </c>
      <c r="L42" s="9">
        <v>1.26259097845993E-2</v>
      </c>
      <c r="M42" s="25">
        <v>4.0000000000000002E-4</v>
      </c>
      <c r="N42" s="26">
        <v>8.9027102326234304E-3</v>
      </c>
      <c r="O42" s="8">
        <v>-7.0000000000000704E-4</v>
      </c>
      <c r="P42" s="9">
        <v>1.3419423256536701E-3</v>
      </c>
      <c r="Q42" s="25">
        <v>-1.6999999999999999E-3</v>
      </c>
      <c r="R42" s="26">
        <v>1.4565727459319999E-3</v>
      </c>
      <c r="S42" s="8">
        <v>-4.9999999999999795E-4</v>
      </c>
      <c r="T42" s="9">
        <v>1.3906550176263301E-3</v>
      </c>
      <c r="U42" s="25">
        <v>-3.7000000000000002E-3</v>
      </c>
      <c r="V42" s="26">
        <v>1.8687385519541399E-3</v>
      </c>
      <c r="W42" s="8">
        <v>5.2000000000000102E-3</v>
      </c>
      <c r="X42" s="9">
        <v>1.0324852043747401E-3</v>
      </c>
      <c r="Y42" s="25">
        <v>9.9999999999999699E-4</v>
      </c>
      <c r="Z42" s="26">
        <v>-1.6208576788390299E-4</v>
      </c>
    </row>
    <row r="43" spans="2:26" x14ac:dyDescent="0.25">
      <c r="B43" s="11" t="s">
        <v>33</v>
      </c>
      <c r="C43" s="12">
        <v>4.53E-2</v>
      </c>
      <c r="D43" s="13">
        <v>1</v>
      </c>
      <c r="E43" s="27">
        <v>-2.1000000000000001E-2</v>
      </c>
      <c r="F43" s="28">
        <v>1</v>
      </c>
      <c r="G43" s="12">
        <v>1.5100000000000001E-2</v>
      </c>
      <c r="H43" s="13">
        <v>1</v>
      </c>
      <c r="I43" s="27">
        <v>2.9499999999999998E-2</v>
      </c>
      <c r="J43" s="28">
        <v>1</v>
      </c>
      <c r="K43" s="12">
        <v>2.1700000000000001E-2</v>
      </c>
      <c r="L43" s="13">
        <v>1</v>
      </c>
      <c r="M43" s="27">
        <v>4.07E-2</v>
      </c>
      <c r="N43" s="28">
        <v>1</v>
      </c>
      <c r="O43" s="12">
        <v>4.8399999999999999E-2</v>
      </c>
      <c r="P43" s="13">
        <v>1</v>
      </c>
      <c r="Q43" s="27">
        <v>-6.7999999999999996E-3</v>
      </c>
      <c r="R43" s="28">
        <v>1</v>
      </c>
      <c r="S43" s="12">
        <v>-3.0700000000000002E-2</v>
      </c>
      <c r="T43" s="13">
        <v>1</v>
      </c>
      <c r="U43" s="27">
        <v>-3.7699999999999997E-2</v>
      </c>
      <c r="V43" s="28">
        <v>1</v>
      </c>
      <c r="W43" s="12">
        <v>6.2899999999999998E-2</v>
      </c>
      <c r="X43" s="13">
        <v>1</v>
      </c>
      <c r="Y43" s="27">
        <v>4.1000000000000002E-2</v>
      </c>
      <c r="Z43" s="28">
        <v>1</v>
      </c>
    </row>
    <row r="45" spans="2:26" ht="15.75" x14ac:dyDescent="0.25">
      <c r="C45" s="41" t="s">
        <v>0</v>
      </c>
      <c r="D45" s="42"/>
      <c r="E45" s="42"/>
      <c r="F45" s="42"/>
      <c r="G45" s="42"/>
      <c r="H45" s="42"/>
      <c r="I45" s="42"/>
      <c r="J45" s="43"/>
    </row>
    <row r="46" spans="2:26" ht="15.75" x14ac:dyDescent="0.25">
      <c r="B46" s="21" t="s">
        <v>38</v>
      </c>
      <c r="C46" s="48" t="s">
        <v>45</v>
      </c>
      <c r="D46" s="49"/>
      <c r="E46" s="50" t="s">
        <v>46</v>
      </c>
      <c r="F46" s="51"/>
      <c r="G46" s="48" t="s">
        <v>47</v>
      </c>
      <c r="H46" s="49"/>
      <c r="I46" s="50" t="s">
        <v>48</v>
      </c>
      <c r="J46" s="51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1.3928507000000589E-3</v>
      </c>
      <c r="D48" s="9">
        <v>0.16793264676283501</v>
      </c>
      <c r="E48" s="25">
        <v>6.7095311178526629E-3</v>
      </c>
      <c r="F48" s="26">
        <v>0.18873283873645599</v>
      </c>
      <c r="G48" s="8">
        <v>1.2458009364385569E-2</v>
      </c>
      <c r="H48" s="9">
        <v>0.16872689349528999</v>
      </c>
      <c r="I48" s="25">
        <v>7.9629700250347657E-3</v>
      </c>
      <c r="J48" s="26">
        <v>0.17992664106447601</v>
      </c>
    </row>
    <row r="49" spans="2:10" x14ac:dyDescent="0.25">
      <c r="B49" s="10" t="s">
        <v>7</v>
      </c>
      <c r="C49" s="8">
        <v>1.4001897899997839E-3</v>
      </c>
      <c r="D49" s="9">
        <v>0.22952441618710201</v>
      </c>
      <c r="E49" s="25">
        <v>3.8054634245636709E-3</v>
      </c>
      <c r="F49" s="26">
        <v>0.21764277896926201</v>
      </c>
      <c r="G49" s="8">
        <v>6.6187294194015589E-3</v>
      </c>
      <c r="H49" s="9">
        <v>0.28091930474844201</v>
      </c>
      <c r="I49" s="25">
        <v>1.0549577683763411E-2</v>
      </c>
      <c r="J49" s="26">
        <v>0.26917884600622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0</v>
      </c>
      <c r="D52" s="9">
        <v>0</v>
      </c>
      <c r="E52" s="25">
        <v>0</v>
      </c>
      <c r="F52" s="26">
        <v>0</v>
      </c>
      <c r="G52" s="8">
        <v>0</v>
      </c>
      <c r="H52" s="9">
        <v>0</v>
      </c>
      <c r="I52" s="25">
        <v>0</v>
      </c>
      <c r="J52" s="26">
        <v>0</v>
      </c>
    </row>
    <row r="53" spans="2:10" x14ac:dyDescent="0.25">
      <c r="B53" s="10" t="s">
        <v>15</v>
      </c>
      <c r="C53" s="8">
        <v>0</v>
      </c>
      <c r="D53" s="9">
        <v>0</v>
      </c>
      <c r="E53" s="25">
        <v>0</v>
      </c>
      <c r="F53" s="26">
        <v>0</v>
      </c>
      <c r="G53" s="8">
        <v>0</v>
      </c>
      <c r="H53" s="9">
        <v>0</v>
      </c>
      <c r="I53" s="25">
        <v>0</v>
      </c>
      <c r="J53" s="26">
        <v>0</v>
      </c>
    </row>
    <row r="54" spans="2:10" x14ac:dyDescent="0.25">
      <c r="B54" s="10" t="s">
        <v>17</v>
      </c>
      <c r="C54" s="8">
        <v>-9.034409320000103E-3</v>
      </c>
      <c r="D54" s="9">
        <v>0.21277268493690499</v>
      </c>
      <c r="E54" s="25">
        <v>7.7065890316958541E-3</v>
      </c>
      <c r="F54" s="26">
        <v>0.21466305849429199</v>
      </c>
      <c r="G54" s="8">
        <v>1.5725348934682692E-2</v>
      </c>
      <c r="H54" s="9">
        <v>0.22122384910263901</v>
      </c>
      <c r="I54" s="25">
        <v>2.3202508965775914E-2</v>
      </c>
      <c r="J54" s="26">
        <v>0.21169884596045699</v>
      </c>
    </row>
    <row r="55" spans="2:10" x14ac:dyDescent="0.25">
      <c r="B55" s="10" t="s">
        <v>44</v>
      </c>
      <c r="C55" s="8">
        <v>2.0585839215999834E-2</v>
      </c>
      <c r="D55" s="9">
        <v>0.36079213084941097</v>
      </c>
      <c r="E55" s="25">
        <v>6.4366613846464277E-2</v>
      </c>
      <c r="F55" s="26">
        <v>0.36374276148224599</v>
      </c>
      <c r="G55" s="8">
        <v>7.4999999999999997E-2</v>
      </c>
      <c r="H55" s="9">
        <v>0.34706630362695201</v>
      </c>
      <c r="I55" s="25">
        <v>9.6600000000000005E-2</v>
      </c>
      <c r="J55" s="26">
        <v>0.32719691860051098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5">
        <v>0</v>
      </c>
      <c r="F57" s="26">
        <v>0</v>
      </c>
      <c r="G57" s="8">
        <v>0</v>
      </c>
      <c r="H57" s="9">
        <v>0</v>
      </c>
      <c r="I57" s="25">
        <v>0</v>
      </c>
      <c r="J57" s="26">
        <v>0</v>
      </c>
    </row>
    <row r="58" spans="2:10" x14ac:dyDescent="0.25">
      <c r="B58" s="10" t="s">
        <v>24</v>
      </c>
      <c r="C58" s="8">
        <v>-1.0000999900006136E-4</v>
      </c>
      <c r="D58" s="9">
        <v>4.0720410892930001E-6</v>
      </c>
      <c r="E58" s="25">
        <v>-1.0000999900006136E-4</v>
      </c>
      <c r="F58" s="26">
        <v>9.1744747954940395E-7</v>
      </c>
      <c r="G58" s="8">
        <v>-1.9999999989472883E-8</v>
      </c>
      <c r="H58" s="9">
        <v>1.24211685319169E-8</v>
      </c>
      <c r="I58" s="25">
        <v>9.9979997999932735E-5</v>
      </c>
      <c r="J58" s="26">
        <v>0</v>
      </c>
    </row>
    <row r="59" spans="2:10" x14ac:dyDescent="0.25">
      <c r="B59" s="10" t="s">
        <v>25</v>
      </c>
      <c r="C59" s="8">
        <v>2.4335238476000276E-2</v>
      </c>
      <c r="D59" s="9">
        <v>1.9683727803807002E-2</v>
      </c>
      <c r="E59" s="25">
        <v>5.4597544293264688E-2</v>
      </c>
      <c r="F59" s="26">
        <v>6.0801439596145203E-3</v>
      </c>
      <c r="G59" s="8">
        <v>3.7625727119462438E-2</v>
      </c>
      <c r="H59" s="9">
        <v>-1.8982655587906499E-2</v>
      </c>
      <c r="I59" s="25">
        <v>8.4310710445112402E-2</v>
      </c>
      <c r="J59" s="26">
        <v>1.36177654916765E-2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0</v>
      </c>
      <c r="E61" s="25">
        <v>0</v>
      </c>
      <c r="F61" s="26">
        <v>0</v>
      </c>
      <c r="G61" s="8">
        <v>0</v>
      </c>
      <c r="H61" s="9">
        <v>0</v>
      </c>
      <c r="I61" s="25">
        <v>0</v>
      </c>
      <c r="J61" s="26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5">
        <v>0</v>
      </c>
      <c r="F62" s="26">
        <v>0</v>
      </c>
      <c r="G62" s="8">
        <v>0</v>
      </c>
      <c r="H62" s="9">
        <v>0</v>
      </c>
      <c r="I62" s="25">
        <v>0</v>
      </c>
      <c r="J62" s="26">
        <v>0</v>
      </c>
    </row>
    <row r="63" spans="2:10" x14ac:dyDescent="0.25">
      <c r="B63" s="10" t="s">
        <v>29</v>
      </c>
      <c r="C63" s="8">
        <v>9.9939999999909546E-5</v>
      </c>
      <c r="D63" s="9">
        <v>8.4543368116272201E-3</v>
      </c>
      <c r="E63" s="25">
        <v>9.9939999999909546E-5</v>
      </c>
      <c r="F63" s="26">
        <v>8.4574862682389208E-3</v>
      </c>
      <c r="G63" s="8">
        <v>1.9994999399997049E-4</v>
      </c>
      <c r="H63" s="9">
        <v>2.8657934990018399E-4</v>
      </c>
      <c r="I63" s="25">
        <v>1.999399920005196E-4</v>
      </c>
      <c r="J63" s="26">
        <v>-1.61901712096556E-3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9.9859976000038486E-5</v>
      </c>
      <c r="D66" s="9">
        <v>8.3598460722295802E-4</v>
      </c>
      <c r="E66" s="25">
        <v>-4.1005996365139907E-7</v>
      </c>
      <c r="F66" s="26">
        <v>6.8001464241182301E-4</v>
      </c>
      <c r="G66" s="8">
        <v>9.9499890067411556E-5</v>
      </c>
      <c r="H66" s="9">
        <v>7.5971284351535604E-4</v>
      </c>
      <c r="I66" s="25">
        <v>-8.0047962788654115E-4</v>
      </c>
      <c r="J66" s="26">
        <v>-2.3748566307935099E-12</v>
      </c>
    </row>
    <row r="67" spans="2:10" x14ac:dyDescent="0.25">
      <c r="B67" s="11" t="s">
        <v>42</v>
      </c>
      <c r="C67" s="12">
        <v>3.877949883899974E-2</v>
      </c>
      <c r="D67" s="13">
        <v>1</v>
      </c>
      <c r="E67" s="35">
        <v>0.13718526165487735</v>
      </c>
      <c r="F67" s="28">
        <v>1</v>
      </c>
      <c r="G67" s="12">
        <v>0.14772724472199966</v>
      </c>
      <c r="H67" s="13">
        <v>1</v>
      </c>
      <c r="I67" s="27">
        <v>0.22212520748180042</v>
      </c>
      <c r="J67" s="28">
        <v>1</v>
      </c>
    </row>
    <row r="68" spans="2:10" x14ac:dyDescent="0.25">
      <c r="B68" s="31" t="s">
        <v>39</v>
      </c>
      <c r="C68" s="37">
        <f>C28+E28+G28</f>
        <v>64110.759039999903</v>
      </c>
      <c r="D68" s="38"/>
      <c r="E68" s="39">
        <v>225608.35000999999</v>
      </c>
      <c r="F68" s="40"/>
      <c r="G68" s="37">
        <v>240928.64979</v>
      </c>
      <c r="H68" s="38"/>
      <c r="I68" s="39">
        <v>373837.45331999898</v>
      </c>
      <c r="J68" s="40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1" t="s">
        <v>0</v>
      </c>
      <c r="D70" s="42"/>
      <c r="E70" s="42"/>
      <c r="F70" s="42"/>
      <c r="G70" s="42"/>
      <c r="H70" s="42"/>
      <c r="I70" s="42"/>
      <c r="J70" s="43"/>
    </row>
    <row r="71" spans="2:10" ht="15.75" x14ac:dyDescent="0.25">
      <c r="B71" s="21" t="s">
        <v>38</v>
      </c>
      <c r="C71" s="48" t="s">
        <v>45</v>
      </c>
      <c r="D71" s="49"/>
      <c r="E71" s="50" t="s">
        <v>46</v>
      </c>
      <c r="F71" s="51"/>
      <c r="G71" s="48" t="s">
        <v>47</v>
      </c>
      <c r="H71" s="49"/>
      <c r="I71" s="50" t="s">
        <v>48</v>
      </c>
      <c r="J71" s="51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-1.6703293895999893E-2</v>
      </c>
      <c r="D73" s="17">
        <v>0.67425804186111005</v>
      </c>
      <c r="E73" s="25">
        <v>8.2794475136065415E-3</v>
      </c>
      <c r="F73" s="30">
        <v>0.68237989704879598</v>
      </c>
      <c r="G73" s="8">
        <v>2.4223558685094293E-2</v>
      </c>
      <c r="H73" s="17">
        <v>0.72220803096900699</v>
      </c>
      <c r="I73" s="25">
        <v>3.194805749852403E-2</v>
      </c>
      <c r="J73" s="30">
        <v>0.70959733335754305</v>
      </c>
    </row>
    <row r="74" spans="2:10" x14ac:dyDescent="0.25">
      <c r="B74" s="10" t="s">
        <v>35</v>
      </c>
      <c r="C74" s="8">
        <v>5.5507664448000031E-2</v>
      </c>
      <c r="D74" s="9">
        <v>0.32574195813888901</v>
      </c>
      <c r="E74" s="25">
        <v>0.12892702052604194</v>
      </c>
      <c r="F74" s="26">
        <v>0.31762010295120302</v>
      </c>
      <c r="G74" s="8">
        <v>0.1235</v>
      </c>
      <c r="H74" s="9">
        <v>0.27779196903099301</v>
      </c>
      <c r="I74" s="25">
        <v>0.19020000000000001</v>
      </c>
      <c r="J74" s="26">
        <v>0.29040266664245701</v>
      </c>
    </row>
    <row r="75" spans="2:10" x14ac:dyDescent="0.25">
      <c r="B75" s="11" t="s">
        <v>42</v>
      </c>
      <c r="C75" s="12">
        <v>3.8804370552000138E-2</v>
      </c>
      <c r="D75" s="13">
        <v>1</v>
      </c>
      <c r="E75" s="35">
        <v>0.13720646803964848</v>
      </c>
      <c r="F75" s="28">
        <v>1</v>
      </c>
      <c r="G75" s="12">
        <v>0.14772355868509429</v>
      </c>
      <c r="H75" s="13">
        <v>1</v>
      </c>
      <c r="I75" s="27">
        <v>0.22214805749852404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1" t="s">
        <v>0</v>
      </c>
      <c r="D77" s="42"/>
      <c r="E77" s="42"/>
      <c r="F77" s="42"/>
      <c r="G77" s="42"/>
      <c r="H77" s="42"/>
      <c r="I77" s="42"/>
      <c r="J77" s="43"/>
    </row>
    <row r="78" spans="2:10" ht="15.75" x14ac:dyDescent="0.25">
      <c r="B78" s="21" t="s">
        <v>38</v>
      </c>
      <c r="C78" s="48" t="s">
        <v>45</v>
      </c>
      <c r="D78" s="49"/>
      <c r="E78" s="50" t="s">
        <v>46</v>
      </c>
      <c r="F78" s="51"/>
      <c r="G78" s="48" t="s">
        <v>47</v>
      </c>
      <c r="H78" s="49"/>
      <c r="I78" s="50" t="s">
        <v>48</v>
      </c>
      <c r="J78" s="51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4.1129023607000069E-2</v>
      </c>
      <c r="D80" s="17">
        <v>0.99040677149738698</v>
      </c>
      <c r="E80" s="25">
        <v>0.14284451853791164</v>
      </c>
      <c r="F80" s="30">
        <v>0.99109728976737599</v>
      </c>
      <c r="G80" s="8">
        <v>0.15620000000000001</v>
      </c>
      <c r="H80" s="17">
        <v>0.99860934498237397</v>
      </c>
      <c r="I80" s="25">
        <v>0.2281</v>
      </c>
      <c r="J80" s="30">
        <v>1.0001620857678799</v>
      </c>
    </row>
    <row r="81" spans="2:10" x14ac:dyDescent="0.25">
      <c r="B81" s="10" t="s">
        <v>37</v>
      </c>
      <c r="C81" s="8">
        <v>-2.3250300160001514E-3</v>
      </c>
      <c r="D81" s="9">
        <v>9.5932285026127592E-3</v>
      </c>
      <c r="E81" s="25">
        <v>-5.6155403315710783E-3</v>
      </c>
      <c r="F81" s="26">
        <v>8.9027102326234304E-3</v>
      </c>
      <c r="G81" s="8">
        <v>-8.496879277409608E-3</v>
      </c>
      <c r="H81" s="9">
        <v>1.3906550176263301E-3</v>
      </c>
      <c r="I81" s="25">
        <v>-6.0357298174847918E-3</v>
      </c>
      <c r="J81" s="26">
        <v>-1.6208576788390299E-4</v>
      </c>
    </row>
    <row r="82" spans="2:10" x14ac:dyDescent="0.25">
      <c r="B82" s="11" t="s">
        <v>42</v>
      </c>
      <c r="C82" s="12">
        <v>3.8803993590999918E-2</v>
      </c>
      <c r="D82" s="13">
        <v>1</v>
      </c>
      <c r="E82" s="35">
        <v>0.13722897820634056</v>
      </c>
      <c r="F82" s="28">
        <v>1</v>
      </c>
      <c r="G82" s="12">
        <v>0.1477031207225904</v>
      </c>
      <c r="H82" s="13">
        <v>1</v>
      </c>
      <c r="I82" s="27">
        <v>0.22206427018251521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Y39:Z39"/>
    <mergeCell ref="M39:N39"/>
    <mergeCell ref="O39:P39"/>
    <mergeCell ref="Q39:R39"/>
    <mergeCell ref="S39:T39"/>
    <mergeCell ref="U39:V39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O6:P6"/>
    <mergeCell ref="Q6:R6"/>
    <mergeCell ref="U6:V6"/>
    <mergeCell ref="W6:X6"/>
    <mergeCell ref="C77:J77"/>
    <mergeCell ref="C78:D78"/>
    <mergeCell ref="E78:F78"/>
    <mergeCell ref="G78:H78"/>
    <mergeCell ref="I78:J78"/>
    <mergeCell ref="C71:D71"/>
    <mergeCell ref="E71:F71"/>
    <mergeCell ref="G71:H71"/>
    <mergeCell ref="I71:J71"/>
    <mergeCell ref="C68:D68"/>
    <mergeCell ref="E68:F68"/>
    <mergeCell ref="I68:J68"/>
    <mergeCell ref="C70:J70"/>
    <mergeCell ref="C28:D28"/>
    <mergeCell ref="S28:T28"/>
    <mergeCell ref="S6:T6"/>
    <mergeCell ref="G68:H68"/>
    <mergeCell ref="C39:D39"/>
    <mergeCell ref="E39:F39"/>
    <mergeCell ref="G39:H39"/>
    <mergeCell ref="I39:J39"/>
    <mergeCell ref="C31:Z31"/>
    <mergeCell ref="C38:Z38"/>
    <mergeCell ref="C45:J45"/>
    <mergeCell ref="C46:D46"/>
    <mergeCell ref="E46:F46"/>
    <mergeCell ref="G46:H46"/>
    <mergeCell ref="I46:J46"/>
    <mergeCell ref="K39:L39"/>
    <mergeCell ref="W39:X39"/>
    <mergeCell ref="W28:X28"/>
    <mergeCell ref="U28:V28"/>
    <mergeCell ref="C5:Z5"/>
    <mergeCell ref="I28:J28"/>
    <mergeCell ref="K28:L28"/>
    <mergeCell ref="Y28:Z28"/>
    <mergeCell ref="E28:F28"/>
    <mergeCell ref="M28:N28"/>
    <mergeCell ref="C6:D6"/>
    <mergeCell ref="E6:F6"/>
    <mergeCell ref="G6:H6"/>
    <mergeCell ref="I6:J6"/>
    <mergeCell ref="K6:L6"/>
    <mergeCell ref="M6:N6"/>
    <mergeCell ref="O28:P28"/>
    <mergeCell ref="Q28:R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