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4\רבעון 2-2024\אפיקים לתשואה-רבעוני\לאתר\"/>
    </mc:Choice>
  </mc:AlternateContent>
  <bookViews>
    <workbookView xWindow="-19320" yWindow="-2385" windowWidth="19440" windowHeight="15150"/>
  </bookViews>
  <sheets>
    <sheet name="פרסום מרכיבי תשואה" sheetId="6" r:id="rId1"/>
  </sheets>
  <definedNames>
    <definedName name="Years">#REF!</definedName>
  </definedNames>
  <calcPr calcId="191029"/>
</workbook>
</file>

<file path=xl/calcChain.xml><?xml version="1.0" encoding="utf-8"?>
<calcChain xmlns="http://schemas.openxmlformats.org/spreadsheetml/2006/main">
  <c r="C75" i="6" l="1"/>
  <c r="C82" i="6" l="1"/>
  <c r="C67" i="6" l="1"/>
</calcChain>
</file>

<file path=xl/sharedStrings.xml><?xml version="1.0" encoding="utf-8"?>
<sst xmlns="http://schemas.openxmlformats.org/spreadsheetml/2006/main" count="190" uniqueCount="50">
  <si>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</si>
  <si>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</si>
  <si>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</si>
  <si>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</si>
  <si>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</si>
  <si>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</si>
  <si>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</si>
  <si>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</si>
  <si>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</si>
  <si>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</si>
  <si>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</si>
  <si>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</si>
  <si>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</si>
  <si>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</si>
  <si>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</si>
  <si>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</si>
  <si>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</si>
  <si>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</si>
  <si>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</si>
  <si>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</si>
  <si>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</si>
  <si>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</si>
  <si>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</si>
  <si>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</si>
  <si>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</si>
  <si>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</si>
  <si>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</si>
  <si>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</si>
  <si>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</si>
  <si>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</si>
  <si>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</si>
  <si>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</si>
  <si>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</si>
  <si>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</si>
  <si>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</si>
  <si>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</si>
  <si>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</si>
  <si>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</si>
  <si>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</si>
  <si>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</si>
  <si>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</si>
  <si>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</si>
  <si>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>תשואה מצטברת</t>
  </si>
  <si>
    <t/>
  </si>
  <si>
    <t>קרנות סל</t>
  </si>
  <si>
    <t>ינואר - מרץ 2024</t>
  </si>
  <si>
    <t>ינואר - יוני 2024</t>
  </si>
  <si>
    <t>ינואר - ספטמבר 2024</t>
  </si>
  <si>
    <t>ינואר - דצמבר 2024</t>
  </si>
  <si>
    <t>1997אנליסט מסלולית קופת גמל - 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</si>
</sst>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sz val="1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55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10" fontId="19" fillId="0" borderId="0" xfId="0" applyNumberFormat="1" applyFont="1"/>
    <xf numFmtId="0" fontId="2" fillId="0" borderId="1" xfId="0" applyFont="1" applyFill="1" applyBorder="1"/>
    <xf numFmtId="3" fontId="3" fillId="4" borderId="18" xfId="421" applyNumberFormat="1" applyFont="1" applyFill="1" applyBorder="1"/>
    <xf numFmtId="10" fontId="3" fillId="6" borderId="19" xfId="421" applyNumberFormat="1" applyFont="1" applyFill="1" applyBorder="1"/>
    <xf numFmtId="3" fontId="3" fillId="2" borderId="18" xfId="421" applyNumberFormat="1" applyFont="1" applyFill="1" applyBorder="1"/>
    <xf numFmtId="10" fontId="3" fillId="4" borderId="5" xfId="421" applyNumberFormat="1" applyFont="1" applyFill="1" applyBorder="1"/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010"/>
  <sheetViews>
    <sheetView rightToLeft="1" tabSelected="1" workbookViewId="0">
      <selection activeCell="E1" sqref="E1"/>
    </sheetView>
  </sheetViews>
  <sheetFormatPr defaultColWidth="9.140625" defaultRowHeight="15" x14ac:dyDescent="0.25"/>
  <cols>
    <col min="1" max="1" width="2.140625" style="1" customWidth="1"/>
    <col min="2" max="2" width="49.140625" style="1" bestFit="1" customWidth="1"/>
    <col min="3" max="3" width="9.5703125" style="1" customWidth="1"/>
    <col min="4" max="4" width="10" style="1" customWidth="1"/>
    <col min="5" max="6" width="9.140625" style="1" customWidth="1"/>
    <col min="7" max="7" width="8.5703125" style="1" customWidth="1"/>
    <col min="8" max="8" width="9.140625" style="1" customWidth="1"/>
    <col min="9" max="9" width="8.42578125" style="1" customWidth="1"/>
    <col min="10" max="10" width="9.140625" style="1" customWidth="1"/>
    <col min="11" max="11" width="8.28515625" style="1" customWidth="1"/>
    <col min="12" max="12" width="9.140625" style="1" customWidth="1"/>
    <col min="13" max="13" width="8.140625" style="1" customWidth="1"/>
    <col min="14" max="14" width="9.140625" style="1" customWidth="1"/>
    <col min="15" max="15" width="8" style="1" customWidth="1"/>
    <col min="16" max="16" width="9.140625" style="1" customWidth="1"/>
    <col min="17" max="17" width="8.140625" style="1" customWidth="1"/>
    <col min="18" max="20" width="9.140625" style="1" customWidth="1"/>
    <col min="21" max="21" width="11.140625" style="1" bestFit="1" customWidth="1"/>
    <col min="22" max="22" width="9.140625" style="1"/>
    <col min="23" max="23" width="8.5703125" style="1" customWidth="1"/>
    <col min="24" max="24" width="9.140625" style="1"/>
    <col min="25" max="25" width="8" style="1" customWidth="1"/>
    <col min="26" max="16384" width="9.140625" style="1"/>
  </cols>
  <sheetData>
    <row r="1" spans="2:31" ht="18.75" x14ac:dyDescent="0.3">
      <c r="B1" s="18" t="s">
        <v>0</v>
      </c>
    </row>
    <row r="2" spans="2:31" ht="18.75" x14ac:dyDescent="0.3">
      <c r="B2" s="19" t="s">
        <v>43</v>
      </c>
    </row>
    <row r="3" spans="2:31" ht="18.75" x14ac:dyDescent="0.3">
      <c r="B3" s="20" t="s">
        <v>49</v>
      </c>
      <c r="C3" s="22" t="s">
        <v>40</v>
      </c>
    </row>
    <row r="4" spans="2:31" x14ac:dyDescent="0.25">
      <c r="B4" s="35">
        <v>2024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 x14ac:dyDescent="0.25">
      <c r="B5" s="2"/>
      <c r="C5" s="40" t="s">
        <v>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2"/>
      <c r="AE5" s="3" t="s">
        <v>1</v>
      </c>
    </row>
    <row r="6" spans="2:31" ht="15.75" x14ac:dyDescent="0.25">
      <c r="B6" s="21" t="s">
        <v>41</v>
      </c>
      <c r="C6" s="45">
        <v>45292</v>
      </c>
      <c r="D6" s="46"/>
      <c r="E6" s="47">
        <v>45323</v>
      </c>
      <c r="F6" s="48"/>
      <c r="G6" s="45">
        <v>45352</v>
      </c>
      <c r="H6" s="46"/>
      <c r="I6" s="47">
        <v>45383</v>
      </c>
      <c r="J6" s="48"/>
      <c r="K6" s="45">
        <v>45413</v>
      </c>
      <c r="L6" s="46"/>
      <c r="M6" s="47">
        <v>45444</v>
      </c>
      <c r="N6" s="48"/>
      <c r="O6" s="45">
        <v>45474</v>
      </c>
      <c r="P6" s="46"/>
      <c r="Q6" s="47">
        <v>45505</v>
      </c>
      <c r="R6" s="48"/>
      <c r="S6" s="45">
        <v>45536</v>
      </c>
      <c r="T6" s="46"/>
      <c r="U6" s="47">
        <v>45566</v>
      </c>
      <c r="V6" s="48"/>
      <c r="W6" s="45">
        <v>45597</v>
      </c>
      <c r="X6" s="46"/>
      <c r="Y6" s="47">
        <v>45627</v>
      </c>
      <c r="Z6" s="48"/>
      <c r="AE6" s="3" t="s">
        <v>4</v>
      </c>
    </row>
    <row r="7" spans="2:31" ht="45" x14ac:dyDescent="0.25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 x14ac:dyDescent="0.25">
      <c r="B8" s="7" t="s">
        <v>5</v>
      </c>
      <c r="C8" s="8">
        <v>1.26E-2</v>
      </c>
      <c r="D8" s="9">
        <v>5.9050780626538603E-2</v>
      </c>
      <c r="E8" s="25">
        <v>0</v>
      </c>
      <c r="F8" s="26">
        <v>5.3420949378026598E-2</v>
      </c>
      <c r="G8" s="8">
        <v>5.9999999999999995E-4</v>
      </c>
      <c r="H8" s="9">
        <v>3.5676658686077702E-2</v>
      </c>
      <c r="I8" s="25">
        <v>1E-4</v>
      </c>
      <c r="J8" s="26">
        <v>3.65336288010253E-2</v>
      </c>
      <c r="K8" s="8">
        <v>0</v>
      </c>
      <c r="L8" s="9">
        <v>3.4845800861675699E-2</v>
      </c>
      <c r="M8" s="25">
        <v>1E-4</v>
      </c>
      <c r="N8" s="26">
        <v>3.8768925423632403E-2</v>
      </c>
      <c r="O8" s="8"/>
      <c r="P8" s="9"/>
      <c r="Q8" s="25"/>
      <c r="R8" s="26"/>
      <c r="S8" s="8"/>
      <c r="T8" s="9"/>
      <c r="U8" s="25"/>
      <c r="V8" s="26"/>
      <c r="W8" s="8"/>
      <c r="X8" s="9"/>
      <c r="Y8" s="25"/>
      <c r="Z8" s="26"/>
      <c r="AE8" s="3" t="s">
        <v>8</v>
      </c>
    </row>
    <row r="9" spans="2:31" x14ac:dyDescent="0.25">
      <c r="B9" s="10" t="s">
        <v>7</v>
      </c>
      <c r="C9" s="8">
        <v>1.0699999999999999E-2</v>
      </c>
      <c r="D9" s="9">
        <v>7.6957740022555704E-2</v>
      </c>
      <c r="E9" s="25">
        <v>-2.0000000000000001E-4</v>
      </c>
      <c r="F9" s="26">
        <v>7.4529126623021899E-2</v>
      </c>
      <c r="G9" s="8">
        <v>2.9999999999999997E-4</v>
      </c>
      <c r="H9" s="9">
        <v>7.3616428090413202E-2</v>
      </c>
      <c r="I9" s="25">
        <v>-1E-4</v>
      </c>
      <c r="J9" s="26">
        <v>7.5190293764655997E-2</v>
      </c>
      <c r="K9" s="8">
        <v>1E-4</v>
      </c>
      <c r="L9" s="9">
        <v>7.4724898728784003E-2</v>
      </c>
      <c r="M9" s="25">
        <v>4.0000000000000002E-4</v>
      </c>
      <c r="N9" s="26">
        <v>7.4669267276284507E-2</v>
      </c>
      <c r="O9" s="8"/>
      <c r="P9" s="9"/>
      <c r="Q9" s="25"/>
      <c r="R9" s="26"/>
      <c r="S9" s="8"/>
      <c r="T9" s="9"/>
      <c r="U9" s="25"/>
      <c r="V9" s="26"/>
      <c r="W9" s="8"/>
      <c r="X9" s="9"/>
      <c r="Y9" s="25"/>
      <c r="Z9" s="26"/>
      <c r="AE9" s="3" t="s">
        <v>10</v>
      </c>
    </row>
    <row r="10" spans="2:31" x14ac:dyDescent="0.25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/>
      <c r="P10" s="9"/>
      <c r="Q10" s="25"/>
      <c r="R10" s="26"/>
      <c r="S10" s="8"/>
      <c r="T10" s="9"/>
      <c r="U10" s="25"/>
      <c r="V10" s="26"/>
      <c r="W10" s="8"/>
      <c r="X10" s="9"/>
      <c r="Y10" s="25"/>
      <c r="Z10" s="26"/>
      <c r="AE10" s="3" t="s">
        <v>12</v>
      </c>
    </row>
    <row r="11" spans="2:31" x14ac:dyDescent="0.25">
      <c r="B11" s="10" t="s">
        <v>11</v>
      </c>
      <c r="C11" s="8">
        <v>1.67E-2</v>
      </c>
      <c r="D11" s="9">
        <v>7.4142709538315896E-4</v>
      </c>
      <c r="E11" s="25">
        <v>0</v>
      </c>
      <c r="F11" s="26">
        <v>7.2359402157939196E-4</v>
      </c>
      <c r="G11" s="8">
        <v>0</v>
      </c>
      <c r="H11" s="9">
        <v>6.8056906846404596E-4</v>
      </c>
      <c r="I11" s="25">
        <v>0</v>
      </c>
      <c r="J11" s="26">
        <v>6.9905510430832204E-4</v>
      </c>
      <c r="K11" s="8">
        <v>0</v>
      </c>
      <c r="L11" s="9">
        <v>6.9646457930194999E-4</v>
      </c>
      <c r="M11" s="25">
        <v>-1E-4</v>
      </c>
      <c r="N11" s="26">
        <v>6.9525784721271005E-4</v>
      </c>
      <c r="O11" s="8"/>
      <c r="P11" s="9"/>
      <c r="Q11" s="25"/>
      <c r="R11" s="26"/>
      <c r="S11" s="8"/>
      <c r="T11" s="9"/>
      <c r="U11" s="25"/>
      <c r="V11" s="26"/>
      <c r="W11" s="8"/>
      <c r="X11" s="9"/>
      <c r="Y11" s="25"/>
      <c r="Z11" s="26"/>
      <c r="AE11" s="3" t="s">
        <v>14</v>
      </c>
    </row>
    <row r="12" spans="2:31" x14ac:dyDescent="0.25">
      <c r="B12" s="10" t="s">
        <v>13</v>
      </c>
      <c r="C12" s="8">
        <v>-3.0200000000000001E-2</v>
      </c>
      <c r="D12" s="9">
        <v>0.22681045462421401</v>
      </c>
      <c r="E12" s="25">
        <v>4.0000000000000002E-4</v>
      </c>
      <c r="F12" s="26">
        <v>0.22311522530390401</v>
      </c>
      <c r="G12" s="8">
        <v>3.0000000000000001E-3</v>
      </c>
      <c r="H12" s="9">
        <v>0.22367468197512999</v>
      </c>
      <c r="I12" s="25">
        <v>2.0000000000000001E-4</v>
      </c>
      <c r="J12" s="26">
        <v>0.23009665966133799</v>
      </c>
      <c r="K12" s="8">
        <v>2.0000000000000001E-4</v>
      </c>
      <c r="L12" s="9">
        <v>0.228839381060575</v>
      </c>
      <c r="M12" s="25">
        <v>1E-3</v>
      </c>
      <c r="N12" s="26">
        <v>0.22172265508574099</v>
      </c>
      <c r="O12" s="8"/>
      <c r="P12" s="9"/>
      <c r="Q12" s="25"/>
      <c r="R12" s="26"/>
      <c r="S12" s="8"/>
      <c r="T12" s="9"/>
      <c r="U12" s="25"/>
      <c r="V12" s="26"/>
      <c r="W12" s="8"/>
      <c r="X12" s="9"/>
      <c r="Y12" s="25"/>
      <c r="Z12" s="26"/>
      <c r="AE12" s="3" t="s">
        <v>16</v>
      </c>
    </row>
    <row r="13" spans="2:31" x14ac:dyDescent="0.25">
      <c r="B13" s="10" t="s">
        <v>15</v>
      </c>
      <c r="C13" s="8">
        <v>1.66E-2</v>
      </c>
      <c r="D13" s="9">
        <v>1.1922620422679499E-2</v>
      </c>
      <c r="E13" s="25">
        <v>2.0000000000000001E-4</v>
      </c>
      <c r="F13" s="26">
        <v>1.1572654977460401E-2</v>
      </c>
      <c r="G13" s="8">
        <v>1E-4</v>
      </c>
      <c r="H13" s="9">
        <v>1.1217564003838301E-2</v>
      </c>
      <c r="I13" s="25">
        <v>0</v>
      </c>
      <c r="J13" s="26">
        <v>1.1479876033833001E-2</v>
      </c>
      <c r="K13" s="8">
        <v>4.0000000000000002E-4</v>
      </c>
      <c r="L13" s="9">
        <v>1.1842264989876099E-2</v>
      </c>
      <c r="M13" s="25">
        <v>2.0000000000000001E-4</v>
      </c>
      <c r="N13" s="26">
        <v>1.15531081208953E-2</v>
      </c>
      <c r="O13" s="8"/>
      <c r="P13" s="9"/>
      <c r="Q13" s="25"/>
      <c r="R13" s="26"/>
      <c r="S13" s="8"/>
      <c r="T13" s="9"/>
      <c r="U13" s="25"/>
      <c r="V13" s="26"/>
      <c r="W13" s="8"/>
      <c r="X13" s="9"/>
      <c r="Y13" s="25"/>
      <c r="Z13" s="26"/>
      <c r="AE13" s="3" t="s">
        <v>18</v>
      </c>
    </row>
    <row r="14" spans="2:31" x14ac:dyDescent="0.25">
      <c r="B14" s="10" t="s">
        <v>17</v>
      </c>
      <c r="C14" s="8">
        <v>-0.1346</v>
      </c>
      <c r="D14" s="9">
        <v>0.37903803059959001</v>
      </c>
      <c r="E14" s="25">
        <v>2.3099999999999999E-2</v>
      </c>
      <c r="F14" s="26">
        <v>0.393854232613363</v>
      </c>
      <c r="G14" s="8">
        <v>1.1299999999999999E-2</v>
      </c>
      <c r="H14" s="9">
        <v>0.404225554765969</v>
      </c>
      <c r="I14" s="25">
        <v>-1.66E-2</v>
      </c>
      <c r="J14" s="26">
        <v>0.39302694582022601</v>
      </c>
      <c r="K14" s="8">
        <v>-2.5000000000000001E-3</v>
      </c>
      <c r="L14" s="9">
        <v>0.39183985593640802</v>
      </c>
      <c r="M14" s="25">
        <v>-1.32E-2</v>
      </c>
      <c r="N14" s="26">
        <v>0.37685776898699602</v>
      </c>
      <c r="O14" s="8"/>
      <c r="P14" s="9"/>
      <c r="Q14" s="25"/>
      <c r="R14" s="26"/>
      <c r="S14" s="8"/>
      <c r="T14" s="9"/>
      <c r="U14" s="25"/>
      <c r="V14" s="26"/>
      <c r="W14" s="8"/>
      <c r="X14" s="9"/>
      <c r="Y14" s="25"/>
      <c r="Z14" s="26"/>
      <c r="AE14" s="3" t="s">
        <v>19</v>
      </c>
    </row>
    <row r="15" spans="2:31" x14ac:dyDescent="0.25">
      <c r="B15" s="10" t="s">
        <v>44</v>
      </c>
      <c r="C15" s="8">
        <v>-2.12E-2</v>
      </c>
      <c r="D15" s="9">
        <v>0.20705078138452199</v>
      </c>
      <c r="E15" s="25">
        <v>6.7000000000000002E-3</v>
      </c>
      <c r="F15" s="26">
        <v>0.207467305923803</v>
      </c>
      <c r="G15" s="8">
        <v>1.06E-2</v>
      </c>
      <c r="H15" s="9">
        <v>0.21450117318242601</v>
      </c>
      <c r="I15" s="25">
        <v>-4.5999999999999999E-3</v>
      </c>
      <c r="J15" s="26">
        <v>0.21443470380492299</v>
      </c>
      <c r="K15" s="8">
        <v>8.2000000000000007E-3</v>
      </c>
      <c r="L15" s="9">
        <v>0.220700899925803</v>
      </c>
      <c r="M15" s="25">
        <v>1.03E-2</v>
      </c>
      <c r="N15" s="26">
        <v>0.22961258781713301</v>
      </c>
      <c r="O15" s="8"/>
      <c r="P15" s="9"/>
      <c r="Q15" s="25"/>
      <c r="R15" s="26"/>
      <c r="S15" s="8"/>
      <c r="T15" s="9"/>
      <c r="U15" s="25"/>
      <c r="V15" s="26"/>
      <c r="W15" s="8"/>
      <c r="X15" s="9"/>
      <c r="Y15" s="25"/>
      <c r="Z15" s="26"/>
      <c r="AE15" s="3" t="s">
        <v>21</v>
      </c>
    </row>
    <row r="16" spans="2:31" x14ac:dyDescent="0.25">
      <c r="B16" s="10" t="s">
        <v>20</v>
      </c>
      <c r="C16" s="8">
        <v>0</v>
      </c>
      <c r="D16" s="9">
        <v>0</v>
      </c>
      <c r="E16" s="25">
        <v>0</v>
      </c>
      <c r="F16" s="26">
        <v>0</v>
      </c>
      <c r="G16" s="8">
        <v>0</v>
      </c>
      <c r="H16" s="9">
        <v>0</v>
      </c>
      <c r="I16" s="25">
        <v>0</v>
      </c>
      <c r="J16" s="26">
        <v>0</v>
      </c>
      <c r="K16" s="8">
        <v>0</v>
      </c>
      <c r="L16" s="9">
        <v>0</v>
      </c>
      <c r="M16" s="25">
        <v>0</v>
      </c>
      <c r="N16" s="26">
        <v>0</v>
      </c>
      <c r="O16" s="8"/>
      <c r="P16" s="9"/>
      <c r="Q16" s="25"/>
      <c r="R16" s="26"/>
      <c r="S16" s="8"/>
      <c r="T16" s="9"/>
      <c r="U16" s="25"/>
      <c r="V16" s="26"/>
      <c r="W16" s="8"/>
      <c r="X16" s="9"/>
      <c r="Y16" s="25"/>
      <c r="Z16" s="26"/>
      <c r="AE16" s="3" t="s">
        <v>23</v>
      </c>
    </row>
    <row r="17" spans="2:31" x14ac:dyDescent="0.25">
      <c r="B17" s="10" t="s">
        <v>22</v>
      </c>
      <c r="C17" s="8">
        <v>1.66E-2</v>
      </c>
      <c r="D17" s="9">
        <v>7.7476126992465904E-3</v>
      </c>
      <c r="E17" s="25">
        <v>-1E-4</v>
      </c>
      <c r="F17" s="26">
        <v>7.6712050848170704E-3</v>
      </c>
      <c r="G17" s="8">
        <v>5.0000000000000001E-4</v>
      </c>
      <c r="H17" s="9">
        <v>8.0360081299129405E-3</v>
      </c>
      <c r="I17" s="25">
        <v>0</v>
      </c>
      <c r="J17" s="26">
        <v>8.09393349258394E-3</v>
      </c>
      <c r="K17" s="8">
        <v>1E-4</v>
      </c>
      <c r="L17" s="9">
        <v>8.3129706015434603E-3</v>
      </c>
      <c r="M17" s="25">
        <v>-1E-4</v>
      </c>
      <c r="N17" s="26">
        <v>8.1509124192104092E-3</v>
      </c>
      <c r="O17" s="8"/>
      <c r="P17" s="9"/>
      <c r="Q17" s="25"/>
      <c r="R17" s="26"/>
      <c r="S17" s="8"/>
      <c r="T17" s="9"/>
      <c r="U17" s="25"/>
      <c r="V17" s="26"/>
      <c r="W17" s="8"/>
      <c r="X17" s="9"/>
      <c r="Y17" s="25"/>
      <c r="Z17" s="26"/>
    </row>
    <row r="18" spans="2:31" x14ac:dyDescent="0.25">
      <c r="B18" s="10" t="s">
        <v>24</v>
      </c>
      <c r="C18" s="8">
        <v>1.6799999999999999E-2</v>
      </c>
      <c r="D18" s="9">
        <v>1.21566928132942E-4</v>
      </c>
      <c r="E18" s="25">
        <v>0</v>
      </c>
      <c r="F18" s="26">
        <v>1.04296365232296E-4</v>
      </c>
      <c r="G18" s="8">
        <v>0</v>
      </c>
      <c r="H18" s="9">
        <v>1.1801350123017E-4</v>
      </c>
      <c r="I18" s="25">
        <v>0</v>
      </c>
      <c r="J18" s="26">
        <v>1.09590950051886E-4</v>
      </c>
      <c r="K18" s="8">
        <v>0</v>
      </c>
      <c r="L18" s="9">
        <v>1.0027019837568501E-4</v>
      </c>
      <c r="M18" s="25">
        <v>-1E-4</v>
      </c>
      <c r="N18" s="26">
        <v>8.0268677919126703E-5</v>
      </c>
      <c r="O18" s="8"/>
      <c r="P18" s="9"/>
      <c r="Q18" s="25"/>
      <c r="R18" s="26"/>
      <c r="S18" s="8"/>
      <c r="T18" s="9"/>
      <c r="U18" s="25"/>
      <c r="V18" s="26"/>
      <c r="W18" s="8"/>
      <c r="X18" s="9"/>
      <c r="Y18" s="25"/>
      <c r="Z18" s="26"/>
      <c r="AE18" s="3"/>
    </row>
    <row r="19" spans="2:31" x14ac:dyDescent="0.25">
      <c r="B19" s="10" t="s">
        <v>25</v>
      </c>
      <c r="C19" s="8">
        <v>1.67E-2</v>
      </c>
      <c r="D19" s="9">
        <v>1.4860705429801499E-3</v>
      </c>
      <c r="E19" s="25">
        <v>8.0000000000000004E-4</v>
      </c>
      <c r="F19" s="26">
        <v>2.24820049108089E-3</v>
      </c>
      <c r="G19" s="8">
        <v>2.9999999999999997E-4</v>
      </c>
      <c r="H19" s="9">
        <v>-5.1630321637118298E-4</v>
      </c>
      <c r="I19" s="25">
        <v>-8.9999999999999998E-4</v>
      </c>
      <c r="J19" s="26">
        <v>-2.0199785928757001E-4</v>
      </c>
      <c r="K19" s="8">
        <v>5.0000000000000001E-4</v>
      </c>
      <c r="L19" s="9">
        <v>2.73236791495377E-4</v>
      </c>
      <c r="M19" s="25">
        <v>5.0000000000000001E-4</v>
      </c>
      <c r="N19" s="26">
        <v>9.8019649101691707E-3</v>
      </c>
      <c r="O19" s="8"/>
      <c r="P19" s="9"/>
      <c r="Q19" s="25"/>
      <c r="R19" s="26"/>
      <c r="S19" s="8"/>
      <c r="T19" s="9"/>
      <c r="U19" s="25"/>
      <c r="V19" s="26"/>
      <c r="W19" s="8"/>
      <c r="X19" s="9"/>
      <c r="Y19" s="25"/>
      <c r="Z19" s="26"/>
      <c r="AE19" s="3"/>
    </row>
    <row r="20" spans="2:31" x14ac:dyDescent="0.25">
      <c r="B20" s="10" t="s">
        <v>26</v>
      </c>
      <c r="C20" s="8">
        <v>1.8700000000000001E-2</v>
      </c>
      <c r="D20" s="9">
        <v>6.4209740209519904E-4</v>
      </c>
      <c r="E20" s="25">
        <v>-4.4999999999999997E-3</v>
      </c>
      <c r="F20" s="26">
        <v>-2.4743999490614002E-3</v>
      </c>
      <c r="G20" s="8">
        <v>-1.8E-3</v>
      </c>
      <c r="H20" s="9">
        <v>-7.5583360521344796E-4</v>
      </c>
      <c r="I20" s="25">
        <v>2.3E-3</v>
      </c>
      <c r="J20" s="26">
        <v>-1.1066201505444699E-3</v>
      </c>
      <c r="K20" s="8">
        <v>-1.6000000000000001E-3</v>
      </c>
      <c r="L20" s="9">
        <v>-8.6551003247174805E-4</v>
      </c>
      <c r="M20" s="25">
        <v>6.9999999999999999E-4</v>
      </c>
      <c r="N20" s="26">
        <v>-6.4343716703207205E-4</v>
      </c>
      <c r="O20" s="8"/>
      <c r="P20" s="9"/>
      <c r="Q20" s="25"/>
      <c r="R20" s="26"/>
      <c r="S20" s="8"/>
      <c r="T20" s="9"/>
      <c r="U20" s="25"/>
      <c r="V20" s="26"/>
      <c r="W20" s="8"/>
      <c r="X20" s="9"/>
      <c r="Y20" s="25"/>
      <c r="Z20" s="26"/>
      <c r="AE20" s="3"/>
    </row>
    <row r="21" spans="2:31" x14ac:dyDescent="0.25">
      <c r="B21" s="10" t="s">
        <v>27</v>
      </c>
      <c r="C21" s="8">
        <v>1.67E-2</v>
      </c>
      <c r="D21" s="9">
        <v>1.03379243242812E-3</v>
      </c>
      <c r="E21" s="25">
        <v>0</v>
      </c>
      <c r="F21" s="26">
        <v>9.6102362843848601E-4</v>
      </c>
      <c r="G21" s="8">
        <v>-1.8E-3</v>
      </c>
      <c r="H21" s="9">
        <v>9.1256134213059598E-4</v>
      </c>
      <c r="I21" s="25">
        <v>0</v>
      </c>
      <c r="J21" s="26">
        <v>9.2505231378028896E-4</v>
      </c>
      <c r="K21" s="8">
        <v>0</v>
      </c>
      <c r="L21" s="9">
        <v>9.0292119526029003E-4</v>
      </c>
      <c r="M21" s="25">
        <v>-1E-4</v>
      </c>
      <c r="N21" s="26">
        <v>8.4040884969701301E-4</v>
      </c>
      <c r="O21" s="8"/>
      <c r="P21" s="9"/>
      <c r="Q21" s="25"/>
      <c r="R21" s="26"/>
      <c r="S21" s="8"/>
      <c r="T21" s="9"/>
      <c r="U21" s="25"/>
      <c r="V21" s="26"/>
      <c r="W21" s="8"/>
      <c r="X21" s="9"/>
      <c r="Y21" s="25"/>
      <c r="Z21" s="26"/>
    </row>
    <row r="22" spans="2:31" x14ac:dyDescent="0.25">
      <c r="B22" s="10" t="s">
        <v>28</v>
      </c>
      <c r="C22" s="8">
        <v>1.61E-2</v>
      </c>
      <c r="D22" s="9">
        <v>2.7825830711940801E-2</v>
      </c>
      <c r="E22" s="25">
        <v>1E-4</v>
      </c>
      <c r="F22" s="26">
        <v>2.7559465352313701E-2</v>
      </c>
      <c r="G22" s="8">
        <v>2.9999999999999997E-4</v>
      </c>
      <c r="H22" s="9">
        <v>2.81316409908852E-2</v>
      </c>
      <c r="I22" s="25">
        <v>1E-4</v>
      </c>
      <c r="J22" s="26">
        <v>2.8717473585866099E-2</v>
      </c>
      <c r="K22" s="8">
        <v>0</v>
      </c>
      <c r="L22" s="9">
        <v>2.7707525175169501E-2</v>
      </c>
      <c r="M22" s="25">
        <v>2.0000000000000001E-4</v>
      </c>
      <c r="N22" s="26">
        <v>2.7278425336556202E-2</v>
      </c>
      <c r="O22" s="8"/>
      <c r="P22" s="9"/>
      <c r="Q22" s="25"/>
      <c r="R22" s="26"/>
      <c r="S22" s="8"/>
      <c r="T22" s="9"/>
      <c r="U22" s="25"/>
      <c r="V22" s="26"/>
      <c r="W22" s="8"/>
      <c r="X22" s="9"/>
      <c r="Y22" s="25"/>
      <c r="Z22" s="26"/>
    </row>
    <row r="23" spans="2:31" x14ac:dyDescent="0.25">
      <c r="B23" s="10" t="s">
        <v>29</v>
      </c>
      <c r="C23" s="8">
        <v>1.67E-2</v>
      </c>
      <c r="D23" s="9">
        <v>-5.3498918265223799E-4</v>
      </c>
      <c r="E23" s="25">
        <v>0</v>
      </c>
      <c r="F23" s="26">
        <v>-9.1550515482999599E-4</v>
      </c>
      <c r="G23" s="8">
        <v>1E-4</v>
      </c>
      <c r="H23" s="9">
        <v>4.8128309018215498E-4</v>
      </c>
      <c r="I23" s="25">
        <v>0</v>
      </c>
      <c r="J23" s="26">
        <v>2.00140467336519E-3</v>
      </c>
      <c r="K23" s="8">
        <v>0</v>
      </c>
      <c r="L23" s="9">
        <v>7.5550679040272504E-5</v>
      </c>
      <c r="M23" s="25">
        <v>0</v>
      </c>
      <c r="N23" s="26">
        <v>6.1188641558384605E-4</v>
      </c>
      <c r="O23" s="8"/>
      <c r="P23" s="9"/>
      <c r="Q23" s="25"/>
      <c r="R23" s="26"/>
      <c r="S23" s="8"/>
      <c r="T23" s="9"/>
      <c r="U23" s="25"/>
      <c r="V23" s="26"/>
      <c r="W23" s="8"/>
      <c r="X23" s="9"/>
      <c r="Y23" s="25"/>
      <c r="Z23" s="26"/>
    </row>
    <row r="24" spans="2:31" x14ac:dyDescent="0.25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/>
      <c r="P24" s="9"/>
      <c r="Q24" s="25"/>
      <c r="R24" s="26"/>
      <c r="S24" s="8"/>
      <c r="T24" s="9"/>
      <c r="U24" s="25"/>
      <c r="V24" s="26"/>
      <c r="W24" s="8"/>
      <c r="X24" s="9"/>
      <c r="Y24" s="25"/>
      <c r="Z24" s="26"/>
    </row>
    <row r="25" spans="2:31" x14ac:dyDescent="0.25">
      <c r="B25" s="10" t="s">
        <v>31</v>
      </c>
      <c r="C25" s="8">
        <v>0</v>
      </c>
      <c r="D25" s="9">
        <v>0</v>
      </c>
      <c r="E25" s="25">
        <v>0</v>
      </c>
      <c r="F25" s="26">
        <v>0</v>
      </c>
      <c r="G25" s="8">
        <v>0</v>
      </c>
      <c r="H25" s="9">
        <v>0</v>
      </c>
      <c r="I25" s="25">
        <v>0</v>
      </c>
      <c r="J25" s="26">
        <v>0</v>
      </c>
      <c r="K25" s="8">
        <v>0</v>
      </c>
      <c r="L25" s="9">
        <v>0</v>
      </c>
      <c r="M25" s="25">
        <v>0</v>
      </c>
      <c r="N25" s="26">
        <v>0</v>
      </c>
      <c r="O25" s="8"/>
      <c r="P25" s="9"/>
      <c r="Q25" s="25"/>
      <c r="R25" s="26"/>
      <c r="S25" s="8"/>
      <c r="T25" s="9"/>
      <c r="U25" s="25"/>
      <c r="V25" s="26"/>
      <c r="W25" s="8"/>
      <c r="X25" s="9"/>
      <c r="Y25" s="25"/>
      <c r="Z25" s="26"/>
    </row>
    <row r="26" spans="2:31" x14ac:dyDescent="0.25">
      <c r="B26" s="10" t="s">
        <v>32</v>
      </c>
      <c r="C26" s="8">
        <v>1.7000000000000001E-2</v>
      </c>
      <c r="D26" s="9">
        <v>1.06183690345942E-4</v>
      </c>
      <c r="E26" s="25">
        <v>1.99999999999998E-4</v>
      </c>
      <c r="F26" s="26">
        <v>1.6262534084992401E-4</v>
      </c>
      <c r="G26" s="8">
        <v>8.0000000000000004E-4</v>
      </c>
      <c r="H26" s="9">
        <v>-5.0746956636871198E-12</v>
      </c>
      <c r="I26" s="25">
        <v>9.9999999999999598E-5</v>
      </c>
      <c r="J26" s="26">
        <v>3.8753636215881096E-12</v>
      </c>
      <c r="K26" s="8">
        <v>1.0000000000000099E-4</v>
      </c>
      <c r="L26" s="9">
        <v>3.4693091646229599E-6</v>
      </c>
      <c r="M26" s="25">
        <v>2.0000000000000001E-4</v>
      </c>
      <c r="N26" s="26">
        <v>4.2632564145606E-16</v>
      </c>
      <c r="O26" s="8"/>
      <c r="P26" s="9"/>
      <c r="Q26" s="25"/>
      <c r="R26" s="26"/>
      <c r="S26" s="8"/>
      <c r="T26" s="9"/>
      <c r="U26" s="25"/>
      <c r="V26" s="26"/>
      <c r="W26" s="8"/>
      <c r="X26" s="9"/>
      <c r="Y26" s="25"/>
      <c r="Z26" s="26"/>
    </row>
    <row r="27" spans="2:31" x14ac:dyDescent="0.25">
      <c r="B27" s="11" t="s">
        <v>33</v>
      </c>
      <c r="C27" s="12">
        <v>5.8999999999999999E-3</v>
      </c>
      <c r="D27" s="13">
        <v>1</v>
      </c>
      <c r="E27" s="27">
        <v>2.6700000000000002E-2</v>
      </c>
      <c r="F27" s="28">
        <v>1</v>
      </c>
      <c r="G27" s="12">
        <v>2.4299999999999999E-2</v>
      </c>
      <c r="H27" s="13">
        <v>1</v>
      </c>
      <c r="I27" s="27">
        <v>-1.9400000000000001E-2</v>
      </c>
      <c r="J27" s="28">
        <v>1</v>
      </c>
      <c r="K27" s="12">
        <v>5.4999999999999997E-3</v>
      </c>
      <c r="L27" s="13">
        <v>1</v>
      </c>
      <c r="M27" s="27">
        <v>0</v>
      </c>
      <c r="N27" s="28">
        <v>1</v>
      </c>
      <c r="O27" s="12"/>
      <c r="P27" s="13"/>
      <c r="Q27" s="27"/>
      <c r="R27" s="28"/>
      <c r="S27" s="12"/>
      <c r="T27" s="13"/>
      <c r="U27" s="27"/>
      <c r="V27" s="28"/>
      <c r="W27" s="12"/>
      <c r="X27" s="13"/>
      <c r="Y27" s="27"/>
      <c r="Z27" s="28"/>
    </row>
    <row r="28" spans="2:31" x14ac:dyDescent="0.25">
      <c r="B28" s="31" t="s">
        <v>39</v>
      </c>
      <c r="C28" s="49">
        <v>5562.3153999999904</v>
      </c>
      <c r="D28" s="50"/>
      <c r="E28" s="43">
        <v>25331.744930000001</v>
      </c>
      <c r="F28" s="44"/>
      <c r="G28" s="49">
        <v>23561.910880000101</v>
      </c>
      <c r="H28" s="50"/>
      <c r="I28" s="36">
        <v>-19271.086090000001</v>
      </c>
      <c r="J28" s="37"/>
      <c r="K28" s="38">
        <v>5373.9384799999298</v>
      </c>
      <c r="L28" s="37"/>
      <c r="M28" s="36">
        <v>747.47300368113702</v>
      </c>
      <c r="N28" s="37"/>
      <c r="O28" s="49"/>
      <c r="P28" s="50"/>
      <c r="Q28" s="43"/>
      <c r="R28" s="44"/>
      <c r="S28" s="49"/>
      <c r="T28" s="50"/>
      <c r="U28" s="43"/>
      <c r="V28" s="44"/>
      <c r="W28" s="49"/>
      <c r="X28" s="50"/>
      <c r="Y28" s="43"/>
      <c r="Z28" s="44"/>
    </row>
    <row r="29" spans="2:31" x14ac:dyDescent="0.25">
      <c r="B29" s="3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 x14ac:dyDescent="0.25">
      <c r="B31" s="14"/>
      <c r="C31" s="40" t="s">
        <v>0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</row>
    <row r="32" spans="2:31" ht="15.75" x14ac:dyDescent="0.25">
      <c r="B32" s="21" t="s">
        <v>41</v>
      </c>
      <c r="C32" s="45">
        <v>45292</v>
      </c>
      <c r="D32" s="46"/>
      <c r="E32" s="47">
        <v>45323</v>
      </c>
      <c r="F32" s="48"/>
      <c r="G32" s="45">
        <v>45352</v>
      </c>
      <c r="H32" s="46"/>
      <c r="I32" s="47">
        <v>45383</v>
      </c>
      <c r="J32" s="48"/>
      <c r="K32" s="45">
        <v>45413</v>
      </c>
      <c r="L32" s="46"/>
      <c r="M32" s="47">
        <v>45444</v>
      </c>
      <c r="N32" s="48"/>
      <c r="O32" s="45">
        <v>45474</v>
      </c>
      <c r="P32" s="46"/>
      <c r="Q32" s="47">
        <v>45505</v>
      </c>
      <c r="R32" s="48"/>
      <c r="S32" s="45">
        <v>45536</v>
      </c>
      <c r="T32" s="46"/>
      <c r="U32" s="47">
        <v>45566</v>
      </c>
      <c r="V32" s="48"/>
      <c r="W32" s="45">
        <v>45597</v>
      </c>
      <c r="X32" s="46"/>
      <c r="Y32" s="47">
        <v>45627</v>
      </c>
      <c r="Z32" s="48"/>
    </row>
    <row r="33" spans="2:26" ht="45" x14ac:dyDescent="0.25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26" x14ac:dyDescent="0.25">
      <c r="B34" s="7" t="s">
        <v>34</v>
      </c>
      <c r="C34" s="16">
        <v>-0.22670000000000001</v>
      </c>
      <c r="D34" s="17">
        <v>0.72207937471536798</v>
      </c>
      <c r="E34" s="29">
        <v>1.95E-2</v>
      </c>
      <c r="F34" s="30">
        <v>0.72244362069199497</v>
      </c>
      <c r="G34" s="16">
        <v>2.35E-2</v>
      </c>
      <c r="H34" s="17">
        <v>0.71388118847480897</v>
      </c>
      <c r="I34" s="29">
        <v>-1.29E-2</v>
      </c>
      <c r="J34" s="30">
        <v>0.71596049065019196</v>
      </c>
      <c r="K34" s="16">
        <v>-6.7000000000000002E-3</v>
      </c>
      <c r="L34" s="17">
        <v>0.70630562299436095</v>
      </c>
      <c r="M34" s="29">
        <v>-1.17E-2</v>
      </c>
      <c r="N34" s="30">
        <v>0.68683725597799605</v>
      </c>
      <c r="O34" s="16"/>
      <c r="P34" s="17"/>
      <c r="Q34" s="29"/>
      <c r="R34" s="30"/>
      <c r="S34" s="16"/>
      <c r="T34" s="17"/>
      <c r="U34" s="29"/>
      <c r="V34" s="30"/>
      <c r="W34" s="16"/>
      <c r="X34" s="17"/>
      <c r="Y34" s="29"/>
      <c r="Z34" s="30"/>
    </row>
    <row r="35" spans="2:26" x14ac:dyDescent="0.25">
      <c r="B35" s="10" t="s">
        <v>35</v>
      </c>
      <c r="C35" s="8">
        <v>0.2326</v>
      </c>
      <c r="D35" s="9">
        <v>0.27792062528463202</v>
      </c>
      <c r="E35" s="25">
        <v>7.1999999999999998E-3</v>
      </c>
      <c r="F35" s="26">
        <v>0.27755637930800497</v>
      </c>
      <c r="G35" s="8">
        <v>7.9999999999999895E-4</v>
      </c>
      <c r="H35" s="9">
        <v>0.28611881152519097</v>
      </c>
      <c r="I35" s="25">
        <v>-6.4999999999999997E-3</v>
      </c>
      <c r="J35" s="26">
        <v>0.28403950934980798</v>
      </c>
      <c r="K35" s="8">
        <v>1.2200000000000001E-2</v>
      </c>
      <c r="L35" s="9">
        <v>0.293694377005639</v>
      </c>
      <c r="M35" s="25">
        <v>1.17E-2</v>
      </c>
      <c r="N35" s="26">
        <v>0.313162744022003</v>
      </c>
      <c r="O35" s="8"/>
      <c r="P35" s="9"/>
      <c r="Q35" s="25"/>
      <c r="R35" s="26"/>
      <c r="S35" s="8"/>
      <c r="T35" s="9"/>
      <c r="U35" s="25"/>
      <c r="V35" s="26"/>
      <c r="W35" s="8"/>
      <c r="X35" s="9"/>
      <c r="Y35" s="25"/>
      <c r="Z35" s="26"/>
    </row>
    <row r="36" spans="2:26" x14ac:dyDescent="0.25">
      <c r="B36" s="11" t="s">
        <v>33</v>
      </c>
      <c r="C36" s="12">
        <v>5.8999999999999999E-3</v>
      </c>
      <c r="D36" s="13">
        <v>1</v>
      </c>
      <c r="E36" s="27">
        <v>2.6700000000000002E-2</v>
      </c>
      <c r="F36" s="28">
        <v>1</v>
      </c>
      <c r="G36" s="12">
        <v>2.4299999999999999E-2</v>
      </c>
      <c r="H36" s="13">
        <v>1</v>
      </c>
      <c r="I36" s="27">
        <v>-1.9400000000000001E-2</v>
      </c>
      <c r="J36" s="28">
        <v>1</v>
      </c>
      <c r="K36" s="12">
        <v>5.4999999999999997E-3</v>
      </c>
      <c r="L36" s="13">
        <v>1</v>
      </c>
      <c r="M36" s="27">
        <v>0</v>
      </c>
      <c r="N36" s="28">
        <v>1</v>
      </c>
      <c r="O36" s="12"/>
      <c r="P36" s="13"/>
      <c r="Q36" s="27"/>
      <c r="R36" s="28"/>
      <c r="S36" s="12"/>
      <c r="T36" s="13"/>
      <c r="U36" s="27"/>
      <c r="V36" s="28"/>
      <c r="W36" s="12"/>
      <c r="X36" s="13"/>
      <c r="Y36" s="27"/>
      <c r="Z36" s="28"/>
    </row>
    <row r="37" spans="2:26" x14ac:dyDescent="0.2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26" ht="15.75" x14ac:dyDescent="0.25">
      <c r="C38" s="40" t="s">
        <v>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2"/>
    </row>
    <row r="39" spans="2:26" ht="15.75" x14ac:dyDescent="0.25">
      <c r="B39" s="21" t="s">
        <v>41</v>
      </c>
      <c r="C39" s="45">
        <v>45292</v>
      </c>
      <c r="D39" s="46"/>
      <c r="E39" s="47">
        <v>45323</v>
      </c>
      <c r="F39" s="48"/>
      <c r="G39" s="45">
        <v>45352</v>
      </c>
      <c r="H39" s="46"/>
      <c r="I39" s="47">
        <v>45383</v>
      </c>
      <c r="J39" s="48"/>
      <c r="K39" s="45">
        <v>45413</v>
      </c>
      <c r="L39" s="46"/>
      <c r="M39" s="47">
        <v>45444</v>
      </c>
      <c r="N39" s="48"/>
      <c r="O39" s="45">
        <v>45474</v>
      </c>
      <c r="P39" s="46"/>
      <c r="Q39" s="47">
        <v>45505</v>
      </c>
      <c r="R39" s="48"/>
      <c r="S39" s="45">
        <v>45536</v>
      </c>
      <c r="T39" s="46"/>
      <c r="U39" s="47">
        <v>45566</v>
      </c>
      <c r="V39" s="48"/>
      <c r="W39" s="45">
        <v>45597</v>
      </c>
      <c r="X39" s="46"/>
      <c r="Y39" s="47">
        <v>45627</v>
      </c>
      <c r="Z39" s="48"/>
    </row>
    <row r="40" spans="2:26" ht="45" x14ac:dyDescent="0.25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26" x14ac:dyDescent="0.25">
      <c r="B41" s="7" t="s">
        <v>36</v>
      </c>
      <c r="C41" s="16">
        <v>-0.44269999999999998</v>
      </c>
      <c r="D41" s="17">
        <v>0.94941807537495004</v>
      </c>
      <c r="E41" s="29">
        <v>2.6200000000000001E-2</v>
      </c>
      <c r="F41" s="30">
        <v>0.95042759520127096</v>
      </c>
      <c r="G41" s="16">
        <v>3.8199999999999998E-2</v>
      </c>
      <c r="H41" s="17">
        <v>0.95087755631596405</v>
      </c>
      <c r="I41" s="29">
        <v>-1.9099999999999999E-2</v>
      </c>
      <c r="J41" s="30">
        <v>0.94763408957489204</v>
      </c>
      <c r="K41" s="16">
        <v>4.7999999999999996E-3</v>
      </c>
      <c r="L41" s="17">
        <v>0.94989630664611402</v>
      </c>
      <c r="M41" s="29">
        <v>4.0000000000000002E-4</v>
      </c>
      <c r="N41" s="30">
        <v>0.95118949094463701</v>
      </c>
      <c r="O41" s="16"/>
      <c r="P41" s="17"/>
      <c r="Q41" s="29"/>
      <c r="R41" s="30"/>
      <c r="S41" s="16"/>
      <c r="T41" s="17"/>
      <c r="U41" s="29"/>
      <c r="V41" s="30"/>
      <c r="W41" s="16"/>
      <c r="X41" s="17"/>
      <c r="Y41" s="29"/>
      <c r="Z41" s="30"/>
    </row>
    <row r="42" spans="2:26" x14ac:dyDescent="0.25">
      <c r="B42" s="10" t="s">
        <v>37</v>
      </c>
      <c r="C42" s="8">
        <v>0.4486</v>
      </c>
      <c r="D42" s="9">
        <v>5.0581924625050401E-2</v>
      </c>
      <c r="E42" s="25">
        <v>4.9999999999999795E-4</v>
      </c>
      <c r="F42" s="26">
        <v>4.9572404798728799E-2</v>
      </c>
      <c r="G42" s="8">
        <v>-1.3899999999999999E-2</v>
      </c>
      <c r="H42" s="9">
        <v>4.9122443684036399E-2</v>
      </c>
      <c r="I42" s="25">
        <v>-2.9999999999999997E-4</v>
      </c>
      <c r="J42" s="26">
        <v>5.2365910425107902E-2</v>
      </c>
      <c r="K42" s="8">
        <v>7.0000000000000097E-4</v>
      </c>
      <c r="L42" s="9">
        <v>5.0103693353885599E-2</v>
      </c>
      <c r="M42" s="25">
        <v>-4.0000000000000002E-4</v>
      </c>
      <c r="N42" s="26">
        <v>4.8810509055363202E-2</v>
      </c>
      <c r="O42" s="8"/>
      <c r="P42" s="9"/>
      <c r="Q42" s="25"/>
      <c r="R42" s="26"/>
      <c r="S42" s="8"/>
      <c r="T42" s="9"/>
      <c r="U42" s="25"/>
      <c r="V42" s="26"/>
      <c r="W42" s="8"/>
      <c r="X42" s="9"/>
      <c r="Y42" s="25"/>
      <c r="Z42" s="26"/>
    </row>
    <row r="43" spans="2:26" x14ac:dyDescent="0.25">
      <c r="B43" s="11" t="s">
        <v>33</v>
      </c>
      <c r="C43" s="12">
        <v>5.8999999999999999E-3</v>
      </c>
      <c r="D43" s="13">
        <v>1</v>
      </c>
      <c r="E43" s="27">
        <v>2.6700000000000002E-2</v>
      </c>
      <c r="F43" s="28">
        <v>1</v>
      </c>
      <c r="G43" s="12">
        <v>2.4299999999999999E-2</v>
      </c>
      <c r="H43" s="13">
        <v>1</v>
      </c>
      <c r="I43" s="27">
        <v>-1.9400000000000001E-2</v>
      </c>
      <c r="J43" s="28">
        <v>1</v>
      </c>
      <c r="K43" s="12">
        <v>5.4999999999999997E-3</v>
      </c>
      <c r="L43" s="13">
        <v>1</v>
      </c>
      <c r="M43" s="27">
        <v>0</v>
      </c>
      <c r="N43" s="28">
        <v>1</v>
      </c>
      <c r="O43" s="12"/>
      <c r="P43" s="13"/>
      <c r="Q43" s="27"/>
      <c r="R43" s="28"/>
      <c r="S43" s="12"/>
      <c r="T43" s="13"/>
      <c r="U43" s="27"/>
      <c r="V43" s="28"/>
      <c r="W43" s="12"/>
      <c r="X43" s="13"/>
      <c r="Y43" s="27"/>
      <c r="Z43" s="28"/>
    </row>
    <row r="45" spans="2:26" ht="15.75" x14ac:dyDescent="0.25">
      <c r="C45" s="40" t="s">
        <v>0</v>
      </c>
      <c r="D45" s="41"/>
      <c r="E45" s="41"/>
      <c r="F45" s="41"/>
      <c r="G45" s="41"/>
      <c r="H45" s="41"/>
      <c r="I45" s="41"/>
      <c r="J45" s="42"/>
    </row>
    <row r="46" spans="2:26" ht="15.75" x14ac:dyDescent="0.25">
      <c r="B46" s="21" t="s">
        <v>38</v>
      </c>
      <c r="C46" s="51" t="s">
        <v>45</v>
      </c>
      <c r="D46" s="52"/>
      <c r="E46" s="53" t="s">
        <v>46</v>
      </c>
      <c r="F46" s="54"/>
      <c r="G46" s="51" t="s">
        <v>47</v>
      </c>
      <c r="H46" s="52"/>
      <c r="I46" s="53" t="s">
        <v>48</v>
      </c>
      <c r="J46" s="54"/>
    </row>
    <row r="47" spans="2:26" ht="45" x14ac:dyDescent="0.25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26" x14ac:dyDescent="0.25">
      <c r="B48" s="7" t="s">
        <v>5</v>
      </c>
      <c r="C48" s="8">
        <v>1.3207559999999896E-2</v>
      </c>
      <c r="D48" s="9">
        <v>3.5676658686077702E-2</v>
      </c>
      <c r="E48" s="25">
        <v>1.341021164407552E-2</v>
      </c>
      <c r="F48" s="26">
        <v>3.9180521266331397E-2</v>
      </c>
      <c r="G48" s="8"/>
      <c r="H48" s="9"/>
      <c r="I48" s="25"/>
      <c r="J48" s="26"/>
    </row>
    <row r="49" spans="2:10" x14ac:dyDescent="0.25">
      <c r="B49" s="10" t="s">
        <v>7</v>
      </c>
      <c r="C49" s="8">
        <v>1.0801009357999769E-2</v>
      </c>
      <c r="D49" s="9">
        <v>7.3616428090413202E-2</v>
      </c>
      <c r="E49" s="25">
        <v>1.1205319649689516E-2</v>
      </c>
      <c r="F49" s="26">
        <v>7.5462004233846899E-2</v>
      </c>
      <c r="G49" s="8"/>
      <c r="H49" s="9"/>
      <c r="I49" s="25"/>
      <c r="J49" s="26"/>
    </row>
    <row r="50" spans="2:10" x14ac:dyDescent="0.25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/>
      <c r="H50" s="9"/>
      <c r="I50" s="25"/>
      <c r="J50" s="26"/>
    </row>
    <row r="51" spans="2:10" x14ac:dyDescent="0.25">
      <c r="B51" s="10" t="s">
        <v>11</v>
      </c>
      <c r="C51" s="8">
        <v>1.6699999999999937E-2</v>
      </c>
      <c r="D51" s="9">
        <v>6.8056906846404596E-4</v>
      </c>
      <c r="E51" s="25">
        <v>1.6598329999999883E-2</v>
      </c>
      <c r="F51" s="26">
        <v>7.0263915160507096E-4</v>
      </c>
      <c r="G51" s="8"/>
      <c r="H51" s="9"/>
      <c r="I51" s="25"/>
      <c r="J51" s="26"/>
    </row>
    <row r="52" spans="2:10" x14ac:dyDescent="0.25">
      <c r="B52" s="10" t="s">
        <v>13</v>
      </c>
      <c r="C52" s="8">
        <v>-2.6901516240000145E-2</v>
      </c>
      <c r="D52" s="9">
        <v>0.22367468197512999</v>
      </c>
      <c r="E52" s="25">
        <v>-2.5538750160479462E-2</v>
      </c>
      <c r="F52" s="26">
        <v>0.224076608666889</v>
      </c>
      <c r="G52" s="8"/>
      <c r="H52" s="9"/>
      <c r="I52" s="25"/>
      <c r="J52" s="26"/>
    </row>
    <row r="53" spans="2:10" x14ac:dyDescent="0.25">
      <c r="B53" s="10" t="s">
        <v>15</v>
      </c>
      <c r="C53" s="8">
        <v>1.6905000331999931E-2</v>
      </c>
      <c r="D53" s="9">
        <v>1.1217564003838301E-2</v>
      </c>
      <c r="E53" s="25">
        <v>1.55E-2</v>
      </c>
      <c r="F53" s="26">
        <v>1.16757633459461E-2</v>
      </c>
      <c r="G53" s="8"/>
      <c r="H53" s="9"/>
      <c r="I53" s="25"/>
      <c r="J53" s="26"/>
    </row>
    <row r="54" spans="2:10" x14ac:dyDescent="0.25">
      <c r="B54" s="10" t="s">
        <v>17</v>
      </c>
      <c r="C54" s="8">
        <v>-9.8000000000000004E-2</v>
      </c>
      <c r="D54" s="9">
        <v>0.404225554765969</v>
      </c>
      <c r="E54" s="25">
        <v>-0.12687024887559994</v>
      </c>
      <c r="F54" s="26">
        <v>0.38085873340137999</v>
      </c>
      <c r="G54" s="8"/>
      <c r="H54" s="9"/>
      <c r="I54" s="25"/>
      <c r="J54" s="26"/>
    </row>
    <row r="55" spans="2:10" x14ac:dyDescent="0.25">
      <c r="B55" s="10" t="s">
        <v>44</v>
      </c>
      <c r="C55" s="8">
        <v>-4.1972456240000344E-3</v>
      </c>
      <c r="D55" s="9">
        <v>0.21450117318242601</v>
      </c>
      <c r="E55" s="25">
        <v>9.6433884627604716E-3</v>
      </c>
      <c r="F55" s="26">
        <v>0.232050302702036</v>
      </c>
      <c r="G55" s="8"/>
      <c r="H55" s="9"/>
      <c r="I55" s="25"/>
      <c r="J55" s="26"/>
    </row>
    <row r="56" spans="2:10" x14ac:dyDescent="0.25">
      <c r="B56" s="10" t="s">
        <v>20</v>
      </c>
      <c r="C56" s="8">
        <v>0</v>
      </c>
      <c r="D56" s="9">
        <v>0</v>
      </c>
      <c r="E56" s="25">
        <v>0</v>
      </c>
      <c r="F56" s="26">
        <v>0</v>
      </c>
      <c r="G56" s="8"/>
      <c r="H56" s="9"/>
      <c r="I56" s="25"/>
      <c r="J56" s="26"/>
    </row>
    <row r="57" spans="2:10" x14ac:dyDescent="0.25">
      <c r="B57" s="10" t="s">
        <v>22</v>
      </c>
      <c r="C57" s="8">
        <v>1.7006589169999975E-2</v>
      </c>
      <c r="D57" s="9">
        <v>8.0360081299129405E-3</v>
      </c>
      <c r="E57" s="25">
        <v>1.4999999999999999E-2</v>
      </c>
      <c r="F57" s="26">
        <v>8.2374477469062801E-3</v>
      </c>
      <c r="G57" s="8"/>
      <c r="H57" s="9"/>
      <c r="I57" s="25"/>
      <c r="J57" s="26"/>
    </row>
    <row r="58" spans="2:10" x14ac:dyDescent="0.25">
      <c r="B58" s="10" t="s">
        <v>24</v>
      </c>
      <c r="C58" s="8">
        <v>1.6199999999999999E-2</v>
      </c>
      <c r="D58" s="9">
        <v>1.1801350123017E-4</v>
      </c>
      <c r="E58" s="25">
        <v>1.6098380000000079E-2</v>
      </c>
      <c r="F58" s="26">
        <v>8.11208618207809E-5</v>
      </c>
      <c r="G58" s="8"/>
      <c r="H58" s="9"/>
      <c r="I58" s="25"/>
      <c r="J58" s="26"/>
    </row>
    <row r="59" spans="2:10" x14ac:dyDescent="0.25">
      <c r="B59" s="10" t="s">
        <v>25</v>
      </c>
      <c r="C59" s="8">
        <v>1.7818614007999889E-2</v>
      </c>
      <c r="D59" s="9">
        <v>-5.1630321637118298E-4</v>
      </c>
      <c r="E59" s="25">
        <v>1.7919734058292391E-2</v>
      </c>
      <c r="F59" s="26">
        <v>-7.1061747222072105E-4</v>
      </c>
      <c r="G59" s="8"/>
      <c r="H59" s="9"/>
      <c r="I59" s="25"/>
      <c r="J59" s="26"/>
    </row>
    <row r="60" spans="2:10" x14ac:dyDescent="0.25">
      <c r="B60" s="10" t="s">
        <v>26</v>
      </c>
      <c r="C60" s="8">
        <v>1.2290441470000024E-2</v>
      </c>
      <c r="D60" s="9">
        <v>-7.5583360521344796E-4</v>
      </c>
      <c r="E60" s="25">
        <v>1.34E-2</v>
      </c>
      <c r="F60" s="26">
        <v>-6.5026830976028802E-4</v>
      </c>
      <c r="G60" s="8"/>
      <c r="H60" s="9"/>
      <c r="I60" s="25"/>
      <c r="J60" s="26"/>
    </row>
    <row r="61" spans="2:10" x14ac:dyDescent="0.25">
      <c r="B61" s="10" t="s">
        <v>27</v>
      </c>
      <c r="C61" s="8">
        <v>1.4869939999999859E-2</v>
      </c>
      <c r="D61" s="9">
        <v>9.1256134213059598E-4</v>
      </c>
      <c r="E61" s="25">
        <v>1.4768453005999937E-2</v>
      </c>
      <c r="F61" s="26">
        <v>8.4933117047126497E-4</v>
      </c>
      <c r="G61" s="8"/>
      <c r="H61" s="9"/>
      <c r="I61" s="25"/>
      <c r="J61" s="26"/>
    </row>
    <row r="62" spans="2:10" x14ac:dyDescent="0.25">
      <c r="B62" s="10" t="s">
        <v>28</v>
      </c>
      <c r="C62" s="8">
        <v>1.6506470483000024E-2</v>
      </c>
      <c r="D62" s="9">
        <v>2.81316409908852E-2</v>
      </c>
      <c r="E62" s="25">
        <v>1.6811442754274486E-2</v>
      </c>
      <c r="F62" s="26">
        <v>2.7568030641351601E-2</v>
      </c>
      <c r="G62" s="8"/>
      <c r="H62" s="9"/>
      <c r="I62" s="25"/>
      <c r="J62" s="26"/>
    </row>
    <row r="63" spans="2:10" x14ac:dyDescent="0.25">
      <c r="B63" s="10" t="s">
        <v>29</v>
      </c>
      <c r="C63" s="8">
        <v>1.6801669999999991E-2</v>
      </c>
      <c r="D63" s="9">
        <v>4.8128309018215498E-4</v>
      </c>
      <c r="E63" s="25">
        <v>1.6801669999999991E-2</v>
      </c>
      <c r="F63" s="26">
        <v>6.1838259524594E-4</v>
      </c>
      <c r="G63" s="8"/>
      <c r="H63" s="9"/>
      <c r="I63" s="25"/>
      <c r="J63" s="26"/>
    </row>
    <row r="64" spans="2:10" x14ac:dyDescent="0.25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/>
      <c r="H64" s="9"/>
      <c r="I64" s="25"/>
      <c r="J64" s="26"/>
    </row>
    <row r="65" spans="2:10" x14ac:dyDescent="0.25">
      <c r="B65" s="10" t="s">
        <v>31</v>
      </c>
      <c r="C65" s="8">
        <v>0</v>
      </c>
      <c r="D65" s="9">
        <v>0</v>
      </c>
      <c r="E65" s="25">
        <v>0</v>
      </c>
      <c r="F65" s="26">
        <v>0</v>
      </c>
      <c r="G65" s="8"/>
      <c r="H65" s="9"/>
      <c r="I65" s="25"/>
      <c r="J65" s="26"/>
    </row>
    <row r="66" spans="2:10" x14ac:dyDescent="0.25">
      <c r="B66" s="10" t="s">
        <v>32</v>
      </c>
      <c r="C66" s="8">
        <v>1.8017162719999869E-2</v>
      </c>
      <c r="D66" s="9">
        <v>-5.0746956636871198E-12</v>
      </c>
      <c r="E66" s="25">
        <v>1.8424420487981985E-2</v>
      </c>
      <c r="F66" s="26">
        <v>-1.84982196227423E-12</v>
      </c>
      <c r="G66" s="8"/>
      <c r="H66" s="9"/>
      <c r="I66" s="25"/>
      <c r="J66" s="26"/>
    </row>
    <row r="67" spans="2:10" x14ac:dyDescent="0.25">
      <c r="B67" s="11" t="s">
        <v>42</v>
      </c>
      <c r="C67" s="12">
        <f>SUM(C48:C66)</f>
        <v>5.802569567699898E-2</v>
      </c>
      <c r="D67" s="13">
        <v>1</v>
      </c>
      <c r="E67" s="39">
        <v>4.3172351026994855E-2</v>
      </c>
      <c r="F67" s="28">
        <v>1</v>
      </c>
      <c r="G67" s="12"/>
      <c r="H67" s="13"/>
      <c r="I67" s="27"/>
      <c r="J67" s="28"/>
    </row>
    <row r="68" spans="2:10" x14ac:dyDescent="0.25">
      <c r="B68" s="31" t="s">
        <v>39</v>
      </c>
      <c r="C68" s="49">
        <v>54455.971210000098</v>
      </c>
      <c r="D68" s="50"/>
      <c r="E68" s="36">
        <v>40624.525780000098</v>
      </c>
      <c r="F68" s="37"/>
      <c r="G68" s="49"/>
      <c r="H68" s="50"/>
      <c r="I68" s="43"/>
      <c r="J68" s="44"/>
    </row>
    <row r="69" spans="2:10" x14ac:dyDescent="0.25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 x14ac:dyDescent="0.25">
      <c r="C70" s="40" t="s">
        <v>0</v>
      </c>
      <c r="D70" s="41"/>
      <c r="E70" s="41"/>
      <c r="F70" s="41"/>
      <c r="G70" s="41"/>
      <c r="H70" s="41"/>
      <c r="I70" s="41"/>
      <c r="J70" s="42"/>
    </row>
    <row r="71" spans="2:10" ht="15.75" x14ac:dyDescent="0.25">
      <c r="B71" s="21" t="s">
        <v>38</v>
      </c>
      <c r="C71" s="51" t="s">
        <v>45</v>
      </c>
      <c r="D71" s="52"/>
      <c r="E71" s="53" t="s">
        <v>46</v>
      </c>
      <c r="F71" s="54"/>
      <c r="G71" s="51" t="s">
        <v>47</v>
      </c>
      <c r="H71" s="52"/>
      <c r="I71" s="53" t="s">
        <v>48</v>
      </c>
      <c r="J71" s="54"/>
    </row>
    <row r="72" spans="2:10" ht="45" x14ac:dyDescent="0.25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33" t="s">
        <v>2</v>
      </c>
      <c r="J72" s="24" t="s">
        <v>3</v>
      </c>
    </row>
    <row r="73" spans="2:10" x14ac:dyDescent="0.25">
      <c r="B73" s="7" t="s">
        <v>34</v>
      </c>
      <c r="C73" s="8">
        <v>-0.18410000000000001</v>
      </c>
      <c r="D73" s="17">
        <v>0.71388118847480897</v>
      </c>
      <c r="E73" s="25">
        <v>-0.20938087463837307</v>
      </c>
      <c r="F73" s="30">
        <v>0.69412916195893803</v>
      </c>
      <c r="G73" s="8"/>
      <c r="H73" s="17"/>
      <c r="I73" s="25"/>
      <c r="J73" s="30"/>
    </row>
    <row r="74" spans="2:10" x14ac:dyDescent="0.25">
      <c r="B74" s="10" t="s">
        <v>35</v>
      </c>
      <c r="C74" s="8">
        <v>0.24210000000000001</v>
      </c>
      <c r="D74" s="9">
        <v>0.28611881152519097</v>
      </c>
      <c r="E74" s="25">
        <v>0.25259999999999999</v>
      </c>
      <c r="F74" s="26">
        <v>0.30587083804106202</v>
      </c>
      <c r="G74" s="8"/>
      <c r="H74" s="9"/>
      <c r="I74" s="25"/>
      <c r="J74" s="26"/>
    </row>
    <row r="75" spans="2:10" x14ac:dyDescent="0.25">
      <c r="B75" s="11" t="s">
        <v>42</v>
      </c>
      <c r="C75" s="12">
        <f>SUM(C73:C74)</f>
        <v>5.7999999999999996E-2</v>
      </c>
      <c r="D75" s="13">
        <v>1</v>
      </c>
      <c r="E75" s="39">
        <v>4.321912536162692E-2</v>
      </c>
      <c r="F75" s="28">
        <v>1</v>
      </c>
      <c r="G75" s="12"/>
      <c r="H75" s="13"/>
      <c r="I75" s="27"/>
      <c r="J75" s="28"/>
    </row>
    <row r="76" spans="2:10" x14ac:dyDescent="0.25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 x14ac:dyDescent="0.25">
      <c r="C77" s="40" t="s">
        <v>0</v>
      </c>
      <c r="D77" s="41"/>
      <c r="E77" s="41"/>
      <c r="F77" s="41"/>
      <c r="G77" s="41"/>
      <c r="H77" s="41"/>
      <c r="I77" s="41"/>
      <c r="J77" s="42"/>
    </row>
    <row r="78" spans="2:10" ht="15.75" x14ac:dyDescent="0.25">
      <c r="B78" s="21" t="s">
        <v>38</v>
      </c>
      <c r="C78" s="51" t="s">
        <v>45</v>
      </c>
      <c r="D78" s="52"/>
      <c r="E78" s="53" t="s">
        <v>46</v>
      </c>
      <c r="F78" s="54"/>
      <c r="G78" s="51" t="s">
        <v>47</v>
      </c>
      <c r="H78" s="52"/>
      <c r="I78" s="53" t="s">
        <v>48</v>
      </c>
      <c r="J78" s="54"/>
    </row>
    <row r="79" spans="2:10" ht="45" x14ac:dyDescent="0.25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33" t="s">
        <v>2</v>
      </c>
      <c r="J79" s="24" t="s">
        <v>3</v>
      </c>
    </row>
    <row r="80" spans="2:10" x14ac:dyDescent="0.25">
      <c r="B80" s="7" t="s">
        <v>36</v>
      </c>
      <c r="C80" s="8">
        <v>-0.37</v>
      </c>
      <c r="D80" s="17">
        <v>0.95087755631596405</v>
      </c>
      <c r="E80" s="25">
        <v>-0.37881838510335997</v>
      </c>
      <c r="F80" s="30">
        <v>0.95067128719470095</v>
      </c>
      <c r="G80" s="8"/>
      <c r="H80" s="17"/>
      <c r="I80" s="25"/>
      <c r="J80" s="30"/>
    </row>
    <row r="81" spans="2:10" x14ac:dyDescent="0.25">
      <c r="B81" s="10" t="s">
        <v>37</v>
      </c>
      <c r="C81" s="8">
        <v>0.42799999999999999</v>
      </c>
      <c r="D81" s="9">
        <v>4.9122443684036399E-2</v>
      </c>
      <c r="E81" s="25">
        <v>0.42199999999999999</v>
      </c>
      <c r="F81" s="26">
        <v>4.9328712805298998E-2</v>
      </c>
      <c r="G81" s="8"/>
      <c r="H81" s="9"/>
      <c r="I81" s="25"/>
      <c r="J81" s="26"/>
    </row>
    <row r="82" spans="2:10" x14ac:dyDescent="0.25">
      <c r="B82" s="11" t="s">
        <v>42</v>
      </c>
      <c r="C82" s="12">
        <f>SUM(C80:C81)</f>
        <v>5.7999999999999996E-2</v>
      </c>
      <c r="D82" s="13">
        <v>1</v>
      </c>
      <c r="E82" s="39">
        <v>4.3181614896640019E-2</v>
      </c>
      <c r="F82" s="28">
        <v>1</v>
      </c>
      <c r="G82" s="12"/>
      <c r="H82" s="13"/>
      <c r="I82" s="27"/>
      <c r="J82" s="28"/>
    </row>
    <row r="84" spans="2:10" x14ac:dyDescent="0.25">
      <c r="G84" s="34"/>
    </row>
    <row r="10009" spans="3:8" x14ac:dyDescent="0.25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 x14ac:dyDescent="0.25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66">
    <mergeCell ref="Y28:Z28"/>
    <mergeCell ref="I68:J68"/>
    <mergeCell ref="U39:V39"/>
    <mergeCell ref="U28:V28"/>
    <mergeCell ref="M39:N39"/>
    <mergeCell ref="U32:V32"/>
    <mergeCell ref="W32:X32"/>
    <mergeCell ref="G68:H68"/>
    <mergeCell ref="O39:P39"/>
    <mergeCell ref="Q39:R39"/>
    <mergeCell ref="S39:T39"/>
    <mergeCell ref="S28:T28"/>
    <mergeCell ref="O28:P28"/>
    <mergeCell ref="O32:P32"/>
    <mergeCell ref="Q32:R32"/>
    <mergeCell ref="S32:T32"/>
    <mergeCell ref="G32:H32"/>
    <mergeCell ref="I32:J32"/>
    <mergeCell ref="K32:L32"/>
    <mergeCell ref="M32:N32"/>
    <mergeCell ref="C39:D39"/>
    <mergeCell ref="E39:F39"/>
    <mergeCell ref="G39:H39"/>
    <mergeCell ref="I39:J39"/>
    <mergeCell ref="K39:L39"/>
    <mergeCell ref="C78:D78"/>
    <mergeCell ref="E78:F78"/>
    <mergeCell ref="G78:H78"/>
    <mergeCell ref="I78:J78"/>
    <mergeCell ref="C71:D71"/>
    <mergeCell ref="E71:F71"/>
    <mergeCell ref="G71:H71"/>
    <mergeCell ref="I71:J71"/>
    <mergeCell ref="C77:J77"/>
    <mergeCell ref="C70:J70"/>
    <mergeCell ref="C28:D28"/>
    <mergeCell ref="C31:Z31"/>
    <mergeCell ref="C38:Z38"/>
    <mergeCell ref="C45:J45"/>
    <mergeCell ref="C46:D46"/>
    <mergeCell ref="E46:F46"/>
    <mergeCell ref="G46:H46"/>
    <mergeCell ref="I46:J46"/>
    <mergeCell ref="Y32:Z32"/>
    <mergeCell ref="G28:H28"/>
    <mergeCell ref="W39:X39"/>
    <mergeCell ref="Y39:Z39"/>
    <mergeCell ref="C68:D68"/>
    <mergeCell ref="C32:D32"/>
    <mergeCell ref="E32:F32"/>
    <mergeCell ref="C5:Z5"/>
    <mergeCell ref="Q28:R28"/>
    <mergeCell ref="E28:F28"/>
    <mergeCell ref="C6:D6"/>
    <mergeCell ref="E6:F6"/>
    <mergeCell ref="G6:H6"/>
    <mergeCell ref="I6:J6"/>
    <mergeCell ref="K6:L6"/>
    <mergeCell ref="O6:P6"/>
    <mergeCell ref="Q6:R6"/>
    <mergeCell ref="U6:V6"/>
    <mergeCell ref="W6:X6"/>
    <mergeCell ref="Y6:Z6"/>
    <mergeCell ref="S6:T6"/>
    <mergeCell ref="M6:N6"/>
    <mergeCell ref="W28:X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http://purl.org/dc/terms/"/>
    <ds:schemaRef ds:uri="a46656d4-8850-49b3-aebd-68bd05f7f43d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Chen Gonel</cp:lastModifiedBy>
  <cp:lastPrinted>2016-08-07T13:00:52Z</cp:lastPrinted>
  <dcterms:created xsi:type="dcterms:W3CDTF">2016-08-07T08:05:35Z</dcterms:created>
  <dcterms:modified xsi:type="dcterms:W3CDTF">2024-07-23T10:32:57Z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